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User-pc1\共有データ\IWATSUBO\1-労働保険事務組合\1-年更・賃金報告関係\1-毎年使用\【賃金報告書支援ツール（配布版）】\"/>
    </mc:Choice>
  </mc:AlternateContent>
  <xr:revisionPtr revIDLastSave="0" documentId="13_ncr:1_{33695B1D-A266-4596-A98E-A00E8E56D1B9}" xr6:coauthVersionLast="47" xr6:coauthVersionMax="47" xr10:uidLastSave="{00000000-0000-0000-0000-000000000000}"/>
  <bookViews>
    <workbookView xWindow="-108" yWindow="-108" windowWidth="23256" windowHeight="12576" xr2:uid="{00000000-000D-0000-FFFF-FFFF00000000}"/>
  </bookViews>
  <sheets>
    <sheet name="ご使用前に必ずお読みください " sheetId="5" r:id="rId1"/>
    <sheet name="賃金報告書" sheetId="1" r:id="rId2"/>
    <sheet name="賃金報告書裏面" sheetId="4" r:id="rId3"/>
    <sheet name="記入例" sheetId="7" r:id="rId4"/>
    <sheet name="チェックシート" sheetId="6" r:id="rId5"/>
  </sheets>
  <definedNames>
    <definedName name="_xlnm.Print_Area" localSheetId="1">賃金報告書!$A$1:$CQ$63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F37" i="7" l="1"/>
  <c r="CB37" i="7" s="1"/>
  <c r="CC39" i="7" s="1"/>
  <c r="BF28" i="7"/>
  <c r="AI37" i="7"/>
  <c r="AI28" i="7"/>
  <c r="M37" i="7"/>
  <c r="M28" i="7"/>
  <c r="BQ38" i="7"/>
  <c r="CM39" i="7"/>
  <c r="BY37" i="7"/>
  <c r="AQ37" i="7"/>
  <c r="BY28" i="7"/>
  <c r="AQ28" i="7"/>
  <c r="CB32" i="7"/>
  <c r="BY32" i="7"/>
  <c r="AT32" i="7"/>
  <c r="AQ32" i="7"/>
  <c r="CB30" i="7"/>
  <c r="BY30" i="7"/>
  <c r="AT30" i="7"/>
  <c r="AQ30" i="7"/>
  <c r="CB27" i="7"/>
  <c r="BY27" i="7"/>
  <c r="AT27" i="7"/>
  <c r="CB26" i="7"/>
  <c r="BY26" i="7"/>
  <c r="AT26" i="7"/>
  <c r="AQ26" i="7"/>
  <c r="CM38" i="7"/>
  <c r="CM40" i="7" s="1"/>
  <c r="CM42" i="7" s="1"/>
  <c r="X38" i="7"/>
  <c r="CB36" i="7"/>
  <c r="BY36" i="7"/>
  <c r="AT36" i="7"/>
  <c r="CB35" i="7"/>
  <c r="BY35" i="7"/>
  <c r="AT35" i="7"/>
  <c r="AQ35" i="7"/>
  <c r="CB34" i="7"/>
  <c r="BY34" i="7"/>
  <c r="AT34" i="7"/>
  <c r="AQ34" i="7"/>
  <c r="CB33" i="7"/>
  <c r="BY33" i="7"/>
  <c r="AT33" i="7"/>
  <c r="AQ33" i="7"/>
  <c r="CB31" i="7"/>
  <c r="BY31" i="7"/>
  <c r="AT31" i="7"/>
  <c r="AQ31" i="7"/>
  <c r="CB29" i="7"/>
  <c r="BY29" i="7"/>
  <c r="AT29" i="7"/>
  <c r="AQ29" i="7"/>
  <c r="CB25" i="7"/>
  <c r="BY25" i="7"/>
  <c r="AT25" i="7"/>
  <c r="AQ25" i="7"/>
  <c r="CB24" i="7"/>
  <c r="BY24" i="7"/>
  <c r="AT24" i="7"/>
  <c r="AQ24" i="7"/>
  <c r="CB23" i="7"/>
  <c r="BY23" i="7"/>
  <c r="AT23" i="7"/>
  <c r="AQ23" i="7"/>
  <c r="CB22" i="7"/>
  <c r="BY22" i="7"/>
  <c r="AT22" i="7"/>
  <c r="AQ22" i="7"/>
  <c r="CB21" i="7"/>
  <c r="BY21" i="7"/>
  <c r="AT21" i="7"/>
  <c r="AQ21" i="7"/>
  <c r="CB20" i="7"/>
  <c r="BY20" i="7"/>
  <c r="AT20" i="7"/>
  <c r="AQ20" i="7"/>
  <c r="BO37" i="1"/>
  <c r="BD37" i="1"/>
  <c r="AG37" i="1"/>
  <c r="V37" i="1"/>
  <c r="K37" i="1"/>
  <c r="BO28" i="1"/>
  <c r="BD28" i="1"/>
  <c r="AG28" i="1"/>
  <c r="V28" i="1"/>
  <c r="K28" i="1"/>
  <c r="BY29" i="1"/>
  <c r="BY30" i="1"/>
  <c r="BY31" i="1"/>
  <c r="BY32" i="1"/>
  <c r="BY33" i="1"/>
  <c r="BF38" i="7" l="1"/>
  <c r="CB28" i="7"/>
  <c r="CC38" i="7" s="1"/>
  <c r="CC40" i="7" s="1"/>
  <c r="CC42" i="7" s="1"/>
  <c r="AT37" i="7"/>
  <c r="AU39" i="7" s="1"/>
  <c r="AI38" i="7"/>
  <c r="AT28" i="7"/>
  <c r="AU38" i="7" s="1"/>
  <c r="M38" i="7"/>
  <c r="J38" i="1"/>
  <c r="AF38" i="1"/>
  <c r="U38" i="1"/>
  <c r="BN38" i="1"/>
  <c r="BC38" i="1"/>
  <c r="BY40" i="7" l="1"/>
  <c r="BY43" i="7" s="1"/>
  <c r="AU40" i="7"/>
  <c r="AU42" i="7"/>
  <c r="AQ40" i="7"/>
  <c r="AQ43" i="7" s="1"/>
  <c r="BY27" i="1"/>
  <c r="BV27" i="1"/>
  <c r="AQ27" i="1"/>
  <c r="AN27" i="1"/>
  <c r="BY35" i="1"/>
  <c r="BY36" i="1"/>
  <c r="AQ31" i="1"/>
  <c r="AN20" i="1"/>
  <c r="AQ20" i="1"/>
  <c r="BV20" i="1"/>
  <c r="BY20" i="1"/>
  <c r="AN21" i="1"/>
  <c r="AQ21" i="1"/>
  <c r="BV21" i="1"/>
  <c r="BY21" i="1"/>
  <c r="AN22" i="1"/>
  <c r="AQ22" i="1"/>
  <c r="BV22" i="1"/>
  <c r="BY22" i="1"/>
  <c r="AN23" i="1"/>
  <c r="AQ23" i="1"/>
  <c r="BV23" i="1"/>
  <c r="BY23" i="1"/>
  <c r="AN24" i="1"/>
  <c r="AQ24" i="1"/>
  <c r="BV24" i="1"/>
  <c r="BY24" i="1"/>
  <c r="AN25" i="1"/>
  <c r="AQ25" i="1"/>
  <c r="BV25" i="1"/>
  <c r="BY25" i="1"/>
  <c r="AN29" i="1"/>
  <c r="AQ29" i="1"/>
  <c r="BV29" i="1"/>
  <c r="AN30" i="1"/>
  <c r="AQ30" i="1"/>
  <c r="BV30" i="1"/>
  <c r="AN31" i="1"/>
  <c r="BV31" i="1"/>
  <c r="AN32" i="1"/>
  <c r="AQ32" i="1"/>
  <c r="BV32" i="1"/>
  <c r="AN33" i="1"/>
  <c r="AQ33" i="1"/>
  <c r="BV33" i="1"/>
  <c r="AN34" i="1"/>
  <c r="AQ34" i="1"/>
  <c r="BV34" i="1"/>
  <c r="BY34" i="1"/>
  <c r="AN26" i="1"/>
  <c r="AQ26" i="1"/>
  <c r="BV26" i="1"/>
  <c r="BY26" i="1"/>
  <c r="AN35" i="1"/>
  <c r="AQ35" i="1"/>
  <c r="BV35" i="1"/>
  <c r="AN36" i="1"/>
  <c r="AQ36" i="1"/>
  <c r="BV36" i="1"/>
  <c r="BZ37" i="1" l="1"/>
  <c r="BZ39" i="1" s="1"/>
  <c r="AR37" i="1"/>
  <c r="AR39" i="1" s="1"/>
  <c r="AR28" i="1"/>
  <c r="AR38" i="1" s="1"/>
  <c r="BZ28" i="1"/>
  <c r="BZ38" i="1" s="1"/>
  <c r="BZ40" i="1" l="1"/>
  <c r="BZ42" i="1" s="1"/>
  <c r="AR40" i="1"/>
  <c r="AR42" i="1" s="1"/>
  <c r="AN40" i="1"/>
  <c r="AN43" i="1" s="1"/>
  <c r="BV40" i="1"/>
  <c r="BV4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V-Doctor User</author>
  </authors>
  <commentList>
    <comment ref="G2" authorId="0" shapeId="0" xr:uid="{00000000-0006-0000-0100-000001000000}">
      <text>
        <r>
          <rPr>
            <b/>
            <sz val="12"/>
            <color indexed="10"/>
            <rFont val="ＭＳ Ｐゴシック"/>
            <family val="3"/>
            <charset val="128"/>
          </rPr>
          <t>※黄色網掛け部へ入力してください</t>
        </r>
      </text>
    </comment>
    <comment ref="BQ11" authorId="0" shapeId="0" xr:uid="{C391F39A-A4D4-4E34-8840-EAB57D886F9A}">
      <text>
        <r>
          <rPr>
            <b/>
            <sz val="12"/>
            <color indexed="10"/>
            <rFont val="ＭＳ Ｐゴシック"/>
            <family val="3"/>
            <charset val="128"/>
          </rPr>
          <t>※黄色網掛け部へ入力してください</t>
        </r>
      </text>
    </comment>
  </commentList>
</comments>
</file>

<file path=xl/sharedStrings.xml><?xml version="1.0" encoding="utf-8"?>
<sst xmlns="http://schemas.openxmlformats.org/spreadsheetml/2006/main" count="589" uniqueCount="323">
  <si>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</si>
  <si>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　住所</t>
    <rPh sb="1" eb="3">
      <t>ジュウショ</t>
    </rPh>
    <phoneticPr fontId="3"/>
  </si>
  <si>
    <t>〒</t>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</si>
  <si>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</si>
  <si>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</si>
  <si>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</si>
  <si>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</si>
  <si>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</si>
  <si>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</si>
  <si>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</si>
  <si>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</si>
  <si>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</si>
  <si>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</si>
  <si>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</si>
  <si>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前年度と同額</t>
    <rPh sb="0" eb="3">
      <t>ゼンネンド</t>
    </rPh>
    <rPh sb="4" eb="6">
      <t>ドウガク</t>
    </rPh>
    <phoneticPr fontId="3"/>
  </si>
  <si>
    <t>該当しない</t>
    <phoneticPr fontId="3"/>
  </si>
  <si>
    <t>前年度と変わる</t>
    <rPh sb="0" eb="3">
      <t>ゼンネンド</t>
    </rPh>
    <rPh sb="4" eb="5">
      <t>カ</t>
    </rPh>
    <phoneticPr fontId="3"/>
  </si>
  <si>
    <t>　事業場名</t>
    <rPh sb="1" eb="4">
      <t>ジギョウジョウ</t>
    </rPh>
    <rPh sb="4" eb="5">
      <t>メイ</t>
    </rPh>
    <phoneticPr fontId="3"/>
  </si>
  <si>
    <t>雇用保険事業所番号</t>
    <rPh sb="0" eb="2">
      <t>コヨウ</t>
    </rPh>
    <rPh sb="2" eb="4">
      <t>ホケン</t>
    </rPh>
    <rPh sb="4" eb="7">
      <t>ジギョウショ</t>
    </rPh>
    <rPh sb="7" eb="9">
      <t>バンゴウ</t>
    </rPh>
    <phoneticPr fontId="3"/>
  </si>
  <si>
    <t>千円</t>
    <rPh sb="0" eb="2">
      <t>センエン</t>
    </rPh>
    <phoneticPr fontId="3"/>
  </si>
  <si>
    <t>-</t>
    <phoneticPr fontId="3"/>
  </si>
  <si>
    <t>　事業主名</t>
    <rPh sb="1" eb="4">
      <t>ジギョウヌシ</t>
    </rPh>
    <rPh sb="4" eb="5">
      <t>メイ</t>
    </rPh>
    <phoneticPr fontId="3"/>
  </si>
  <si>
    <t>殿</t>
    <rPh sb="0" eb="1">
      <t>トノ</t>
    </rPh>
    <phoneticPr fontId="3"/>
  </si>
  <si>
    <t>6.延納の申請</t>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</si>
  <si>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</si>
  <si>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</si>
  <si>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</si>
  <si>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</si>
  <si>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</si>
  <si>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</si>
  <si>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</si>
  <si>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</si>
  <si>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(2)　 役員で労働者扱いの者</t>
    <rPh sb="5" eb="7">
      <t>ヤクイン</t>
    </rPh>
    <rPh sb="8" eb="11">
      <t>ロウドウシャ</t>
    </rPh>
    <rPh sb="11" eb="12">
      <t>アツカ</t>
    </rPh>
    <rPh sb="14" eb="15">
      <t>モノ</t>
    </rPh>
    <phoneticPr fontId="3"/>
  </si>
  <si>
    <t>(4)　 　　　　　　合　計</t>
    <rPh sb="11" eb="12">
      <t>ゴウ</t>
    </rPh>
    <rPh sb="13" eb="14">
      <t>ケイ</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</si>
  <si>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</si>
  <si>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</si>
  <si>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</si>
  <si>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</si>
  <si>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</si>
  <si>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</si>
  <si>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</si>
  <si>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</si>
  <si>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</si>
  <si>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</si>
  <si>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</si>
  <si>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</si>
  <si>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</si>
  <si>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1月</t>
    <phoneticPr fontId="3"/>
  </si>
  <si>
    <t>2月</t>
    <phoneticPr fontId="3"/>
  </si>
  <si>
    <t>3月</t>
    <phoneticPr fontId="3"/>
  </si>
  <si>
    <t>賞与等</t>
    <rPh sb="0" eb="2">
      <t>ショウヨ</t>
    </rPh>
    <rPh sb="2" eb="3">
      <t>トウ</t>
    </rPh>
    <phoneticPr fontId="3"/>
  </si>
  <si>
    <t>合計</t>
    <rPh sb="0" eb="2">
      <t>ゴウケイ</t>
    </rPh>
    <phoneticPr fontId="3"/>
  </si>
  <si>
    <t>1ヵ月平均使用
労働者数　　人</t>
    <rPh sb="2" eb="3">
      <t>ゲツ</t>
    </rPh>
    <rPh sb="3" eb="5">
      <t>ヘイキン</t>
    </rPh>
    <rPh sb="5" eb="7">
      <t>シヨウ</t>
    </rPh>
    <rPh sb="8" eb="10">
      <t>ロウドウ</t>
    </rPh>
    <rPh sb="10" eb="11">
      <t>シャ</t>
    </rPh>
    <rPh sb="11" eb="12">
      <t>スウ</t>
    </rPh>
    <rPh sb="14" eb="15">
      <t>ニン</t>
    </rPh>
    <phoneticPr fontId="3"/>
  </si>
  <si>
    <t>千円</t>
    <rPh sb="0" eb="1">
      <t>セン</t>
    </rPh>
    <rPh sb="1" eb="2">
      <t>エン</t>
    </rPh>
    <phoneticPr fontId="3"/>
  </si>
  <si>
    <t>No</t>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</si>
  <si>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</si>
  <si>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</si>
  <si>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11.適用月数</t>
    <rPh sb="3" eb="5">
      <t>テキヨウ</t>
    </rPh>
    <rPh sb="5" eb="7">
      <t>ツキスウ</t>
    </rPh>
    <phoneticPr fontId="3"/>
  </si>
  <si>
    <t>12.希望する
基礎日額</t>
    <rPh sb="3" eb="5">
      <t>キボウ</t>
    </rPh>
    <rPh sb="8" eb="10">
      <t>キソ</t>
    </rPh>
    <rPh sb="10" eb="11">
      <t>ニチ</t>
    </rPh>
    <rPh sb="11" eb="12">
      <t>ガク</t>
    </rPh>
    <phoneticPr fontId="3"/>
  </si>
  <si>
    <t>No</t>
    <phoneticPr fontId="3"/>
  </si>
  <si>
    <t>確定</t>
    <rPh sb="0" eb="2">
      <t>カクテイ</t>
    </rPh>
    <phoneticPr fontId="3"/>
  </si>
  <si>
    <t>概算</t>
    <rPh sb="0" eb="2">
      <t>ガイサン</t>
    </rPh>
    <phoneticPr fontId="3"/>
  </si>
  <si>
    <t>円</t>
    <phoneticPr fontId="3"/>
  </si>
  <si>
    <t>円</t>
    <phoneticPr fontId="3"/>
  </si>
  <si>
    <t>00</t>
    <phoneticPr fontId="3"/>
  </si>
  <si>
    <t>円</t>
    <phoneticPr fontId="3"/>
  </si>
  <si>
    <t>円</t>
    <phoneticPr fontId="3"/>
  </si>
  <si>
    <t>00</t>
    <phoneticPr fontId="3"/>
  </si>
  <si>
    <t>作成者氏名</t>
    <rPh sb="0" eb="2">
      <t>サクセイ</t>
    </rPh>
    <rPh sb="2" eb="3">
      <t>シャ</t>
    </rPh>
    <rPh sb="3" eb="5">
      <t>シメイ</t>
    </rPh>
    <phoneticPr fontId="3"/>
  </si>
  <si>
    <t>上記のとおり報告します。</t>
    <rPh sb="0" eb="2">
      <t>ジョウキ</t>
    </rPh>
    <rPh sb="6" eb="8">
      <t>ホウコク</t>
    </rPh>
    <phoneticPr fontId="3"/>
  </si>
  <si>
    <t>7.予備欄</t>
    <rPh sb="2" eb="4">
      <t>ヨビ</t>
    </rPh>
    <rPh sb="4" eb="5">
      <t>ラン</t>
    </rPh>
    <phoneticPr fontId="3"/>
  </si>
  <si>
    <t>予備欄１</t>
    <rPh sb="0" eb="2">
      <t>ヨビ</t>
    </rPh>
    <rPh sb="2" eb="3">
      <t>ラン</t>
    </rPh>
    <phoneticPr fontId="3"/>
  </si>
  <si>
    <t>予備欄２</t>
    <rPh sb="0" eb="2">
      <t>ヨビ</t>
    </rPh>
    <rPh sb="2" eb="3">
      <t>ラン</t>
    </rPh>
    <phoneticPr fontId="3"/>
  </si>
  <si>
    <t>予備欄３</t>
    <rPh sb="0" eb="2">
      <t>ヨビ</t>
    </rPh>
    <rPh sb="2" eb="3">
      <t>ラン</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</si>
  <si>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</si>
  <si>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</si>
  <si>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</si>
  <si>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</si>
  <si>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円</t>
    <phoneticPr fontId="3"/>
  </si>
  <si>
    <t>3期</t>
    <rPh sb="1" eb="2">
      <t>キ</t>
    </rPh>
    <phoneticPr fontId="3"/>
  </si>
  <si>
    <t>円</t>
    <phoneticPr fontId="3"/>
  </si>
  <si>
    <t>40</t>
    <phoneticPr fontId="3"/>
  </si>
  <si>
    <t>4014</t>
    <phoneticPr fontId="3"/>
  </si>
  <si>
    <t>一般社団法人　八女労働基準協会</t>
    <rPh sb="0" eb="2">
      <t>イッパン</t>
    </rPh>
    <rPh sb="2" eb="4">
      <t>シャダン</t>
    </rPh>
    <rPh sb="4" eb="6">
      <t>ホウジン</t>
    </rPh>
    <rPh sb="7" eb="9">
      <t>ヤメ</t>
    </rPh>
    <rPh sb="9" eb="11">
      <t>ロウドウ</t>
    </rPh>
    <rPh sb="11" eb="13">
      <t>キジュン</t>
    </rPh>
    <rPh sb="13" eb="15">
      <t>キョウカイ</t>
    </rPh>
    <phoneticPr fontId="3"/>
  </si>
  <si>
    <t>（TEL:　0943-23-0155　）</t>
    <phoneticPr fontId="3"/>
  </si>
  <si>
    <t>令和</t>
    <rPh sb="0" eb="2">
      <t>レイワ</t>
    </rPh>
    <phoneticPr fontId="3"/>
  </si>
  <si>
    <t>　　(1)　 常　用　労　働　者</t>
    <rPh sb="7" eb="8">
      <t>ツネ</t>
    </rPh>
    <rPh sb="9" eb="10">
      <t>ヨウ</t>
    </rPh>
    <rPh sb="11" eb="12">
      <t>ロウ</t>
    </rPh>
    <rPh sb="13" eb="14">
      <t>ハタラキ</t>
    </rPh>
    <rPh sb="15" eb="16">
      <t>シャ</t>
    </rPh>
    <phoneticPr fontId="3"/>
  </si>
  <si>
    <t>　　(3)　 臨　時　労　働　者</t>
    <rPh sb="7" eb="8">
      <t>ノゾム</t>
    </rPh>
    <rPh sb="9" eb="10">
      <t>ジ</t>
    </rPh>
    <rPh sb="11" eb="12">
      <t>ロウ</t>
    </rPh>
    <rPh sb="13" eb="14">
      <t>ハタラキ</t>
    </rPh>
    <rPh sb="15" eb="16">
      <t>モノ</t>
    </rPh>
    <phoneticPr fontId="3"/>
  </si>
  <si>
    <t>　　　(5)　 被　保　険　者</t>
    <rPh sb="8" eb="9">
      <t>ヒ</t>
    </rPh>
    <rPh sb="10" eb="11">
      <t>ホ</t>
    </rPh>
    <rPh sb="12" eb="13">
      <t>ケン</t>
    </rPh>
    <rPh sb="14" eb="15">
      <t>シャ</t>
    </rPh>
    <phoneticPr fontId="3"/>
  </si>
  <si>
    <t>「年度更新申告書計算支援ツール(継続事業用）」のご利用にあたって</t>
    <rPh sb="1" eb="3">
      <t>ネンド</t>
    </rPh>
    <rPh sb="3" eb="5">
      <t>コウシン</t>
    </rPh>
    <rPh sb="5" eb="8">
      <t>シンコクショ</t>
    </rPh>
    <rPh sb="8" eb="10">
      <t>ケイサン</t>
    </rPh>
    <rPh sb="10" eb="12">
      <t>シエン</t>
    </rPh>
    <rPh sb="16" eb="18">
      <t>ケイゾク</t>
    </rPh>
    <rPh sb="18" eb="21">
      <t>ジギョウヨウ</t>
    </rPh>
    <rPh sb="25" eb="27">
      <t>リヨウ</t>
    </rPh>
    <phoneticPr fontId="3"/>
  </si>
  <si>
    <t>※必ずお読みください※</t>
    <rPh sb="1" eb="2">
      <t>カナラ</t>
    </rPh>
    <rPh sb="4" eb="5">
      <t>ヨ</t>
    </rPh>
    <phoneticPr fontId="3"/>
  </si>
  <si>
    <t>本ツールの使用にあたっては、以下の注意事項をお守りください。</t>
    <rPh sb="0" eb="1">
      <t>ホン</t>
    </rPh>
    <rPh sb="5" eb="7">
      <t>シヨウ</t>
    </rPh>
    <rPh sb="14" eb="16">
      <t>イカ</t>
    </rPh>
    <rPh sb="17" eb="19">
      <t>チュウイ</t>
    </rPh>
    <rPh sb="19" eb="21">
      <t>ジコウ</t>
    </rPh>
    <rPh sb="23" eb="24">
      <t>マモ</t>
    </rPh>
    <phoneticPr fontId="3"/>
  </si>
  <si>
    <t>②動作環境によっては、印刷した際に罫線のずれや文字化けなどが発生する場合がありますが、</t>
    <rPh sb="1" eb="3">
      <t>ドウサ</t>
    </rPh>
    <rPh sb="3" eb="5">
      <t>カンキョウ</t>
    </rPh>
    <rPh sb="11" eb="13">
      <t>インサツ</t>
    </rPh>
    <rPh sb="15" eb="16">
      <t>サイ</t>
    </rPh>
    <rPh sb="17" eb="19">
      <t>ケイセン</t>
    </rPh>
    <rPh sb="23" eb="26">
      <t>モジバ</t>
    </rPh>
    <rPh sb="30" eb="32">
      <t>ハッセイ</t>
    </rPh>
    <rPh sb="34" eb="36">
      <t>バアイ</t>
    </rPh>
    <phoneticPr fontId="3"/>
  </si>
  <si>
    <t>お願いいたします。</t>
    <rPh sb="1" eb="2">
      <t>ネガ</t>
    </rPh>
    <phoneticPr fontId="3"/>
  </si>
  <si>
    <t>計算結果については、必ず検算を行ってください。</t>
    <rPh sb="0" eb="2">
      <t>ケイサン</t>
    </rPh>
    <rPh sb="2" eb="4">
      <t>ケッカ</t>
    </rPh>
    <rPh sb="10" eb="11">
      <t>カナラ</t>
    </rPh>
    <rPh sb="12" eb="14">
      <t>ケンザン</t>
    </rPh>
    <rPh sb="15" eb="16">
      <t>オコナ</t>
    </rPh>
    <phoneticPr fontId="3"/>
  </si>
  <si>
    <t>④ご利用いただけない事業も一部ありますので、ご了承ください。</t>
    <rPh sb="2" eb="4">
      <t>リヨウ</t>
    </rPh>
    <rPh sb="10" eb="12">
      <t>ジギョウ</t>
    </rPh>
    <rPh sb="13" eb="15">
      <t>イチブ</t>
    </rPh>
    <rPh sb="23" eb="25">
      <t>リョウショウ</t>
    </rPh>
    <phoneticPr fontId="3"/>
  </si>
  <si>
    <t>⑤本ツールの利用に基づくいかなる損害に対しても一切の責任を負いませんことをあらかじめご了承</t>
    <rPh sb="1" eb="2">
      <t>ホン</t>
    </rPh>
    <rPh sb="6" eb="8">
      <t>リヨウ</t>
    </rPh>
    <rPh sb="9" eb="10">
      <t>モト</t>
    </rPh>
    <rPh sb="16" eb="18">
      <t>ソンガイ</t>
    </rPh>
    <rPh sb="19" eb="20">
      <t>タイ</t>
    </rPh>
    <rPh sb="23" eb="25">
      <t>イッサイ</t>
    </rPh>
    <rPh sb="26" eb="28">
      <t>セキニン</t>
    </rPh>
    <rPh sb="29" eb="30">
      <t>オ</t>
    </rPh>
    <rPh sb="43" eb="45">
      <t>リョウショウ</t>
    </rPh>
    <phoneticPr fontId="3"/>
  </si>
  <si>
    <r>
      <rPr>
        <b/>
        <u val="double"/>
        <sz val="11"/>
        <color indexed="10"/>
        <rFont val="ＭＳ Ｐゴシック"/>
        <family val="3"/>
        <charset val="128"/>
      </rPr>
      <t>個々の動作環境に関するお問い合わせには応じられません</t>
    </r>
    <r>
      <rPr>
        <b/>
        <sz val="11"/>
        <rFont val="ＭＳ Ｐゴシック"/>
        <family val="3"/>
        <charset val="128"/>
      </rPr>
      <t>ので、あらかじめご了承いただきますよう</t>
    </r>
    <rPh sb="0" eb="2">
      <t>ココ</t>
    </rPh>
    <rPh sb="3" eb="5">
      <t>ドウサ</t>
    </rPh>
    <rPh sb="5" eb="7">
      <t>カンキョウ</t>
    </rPh>
    <rPh sb="8" eb="9">
      <t>カン</t>
    </rPh>
    <rPh sb="12" eb="13">
      <t>ト</t>
    </rPh>
    <rPh sb="14" eb="15">
      <t>ア</t>
    </rPh>
    <rPh sb="19" eb="20">
      <t>オウ</t>
    </rPh>
    <rPh sb="35" eb="37">
      <t>リョウショウ</t>
    </rPh>
    <phoneticPr fontId="3"/>
  </si>
  <si>
    <t>願います。</t>
    <rPh sb="0" eb="1">
      <t>ネガ</t>
    </rPh>
    <phoneticPr fontId="3"/>
  </si>
  <si>
    <t>《注意事項》</t>
    <rPh sb="1" eb="3">
      <t>チュウイ</t>
    </rPh>
    <rPh sb="3" eb="5">
      <t>ジコウ</t>
    </rPh>
    <phoneticPr fontId="3"/>
  </si>
  <si>
    <t>③本ツールに入力されました数値は、その内容を保証するものではありません。</t>
    <rPh sb="1" eb="2">
      <t>ホン</t>
    </rPh>
    <rPh sb="6" eb="8">
      <t>ニュウリョク</t>
    </rPh>
    <rPh sb="13" eb="15">
      <t>スウチ</t>
    </rPh>
    <rPh sb="19" eb="21">
      <t>ナイヨウ</t>
    </rPh>
    <rPh sb="22" eb="24">
      <t>ホショウ</t>
    </rPh>
    <phoneticPr fontId="3"/>
  </si>
  <si>
    <r>
      <t>①本ツールは、フリーウェアです。自由にご使用いただいて結構ですが、</t>
    </r>
    <r>
      <rPr>
        <b/>
        <u val="double"/>
        <sz val="11"/>
        <rFont val="ＭＳ Ｐゴシック"/>
        <family val="3"/>
        <charset val="128"/>
      </rPr>
      <t>個別のご相談には応じかね</t>
    </r>
    <rPh sb="1" eb="2">
      <t>ホン</t>
    </rPh>
    <rPh sb="16" eb="18">
      <t>ジユウ</t>
    </rPh>
    <rPh sb="20" eb="22">
      <t>シヨウ</t>
    </rPh>
    <rPh sb="27" eb="29">
      <t>ケッコウ</t>
    </rPh>
    <rPh sb="33" eb="35">
      <t>コベツ</t>
    </rPh>
    <rPh sb="37" eb="39">
      <t>ソウダン</t>
    </rPh>
    <rPh sb="41" eb="42">
      <t>オウ</t>
    </rPh>
    <phoneticPr fontId="3"/>
  </si>
  <si>
    <t>ます。</t>
    <phoneticPr fontId="3"/>
  </si>
  <si>
    <t>これらの内容について同意されない場合は、使用をご遠慮ください。</t>
    <rPh sb="4" eb="6">
      <t>ナイヨウ</t>
    </rPh>
    <rPh sb="10" eb="12">
      <t>ドウイ</t>
    </rPh>
    <rPh sb="16" eb="18">
      <t>バアイ</t>
    </rPh>
    <rPh sb="20" eb="22">
      <t>シヨウ</t>
    </rPh>
    <rPh sb="24" eb="26">
      <t>エンリョ</t>
    </rPh>
    <phoneticPr fontId="3"/>
  </si>
  <si>
    <t xml:space="preserve">（１）+（２）+（３） </t>
    <phoneticPr fontId="3"/>
  </si>
  <si>
    <t xml:space="preserve">（5）+（6） </t>
    <phoneticPr fontId="3"/>
  </si>
  <si>
    <t>(7)　 　　合　計</t>
    <rPh sb="7" eb="8">
      <t>ゴウ</t>
    </rPh>
    <rPh sb="9" eb="10">
      <t>ケイ</t>
    </rPh>
    <phoneticPr fontId="3"/>
  </si>
  <si>
    <t>2.　雇　用　保　険　対　象　被　保　険　者　数　及　び　賃　金</t>
    <phoneticPr fontId="3"/>
  </si>
  <si>
    <t>以上の注意事項にご同意されましたら、「賃金報告書」シートタブをクリックしてご使用ください。</t>
    <rPh sb="0" eb="2">
      <t>イジョウ</t>
    </rPh>
    <rPh sb="3" eb="5">
      <t>チュウイ</t>
    </rPh>
    <rPh sb="5" eb="7">
      <t>ジコウ</t>
    </rPh>
    <rPh sb="9" eb="11">
      <t>ドウイ</t>
    </rPh>
    <rPh sb="19" eb="21">
      <t>チンギン</t>
    </rPh>
    <rPh sb="21" eb="24">
      <t>ホウコクショ</t>
    </rPh>
    <rPh sb="38" eb="40">
      <t>シヨウ</t>
    </rPh>
    <phoneticPr fontId="3"/>
  </si>
  <si>
    <t>シートの移動は、シート下のタブ（見出し）をクリックして行ってください。</t>
    <rPh sb="4" eb="6">
      <t>イドウ</t>
    </rPh>
    <rPh sb="11" eb="12">
      <t>シタ</t>
    </rPh>
    <rPh sb="16" eb="18">
      <t>ミダ</t>
    </rPh>
    <rPh sb="27" eb="28">
      <t>オコナ</t>
    </rPh>
    <phoneticPr fontId="3"/>
  </si>
  <si>
    <t>賃金報告書の作成の際は、同封しております「賃金等の報告」の記載例をよくお読みの上ご入力下さい。</t>
    <rPh sb="0" eb="2">
      <t>チンギン</t>
    </rPh>
    <rPh sb="2" eb="5">
      <t>ホウコクショ</t>
    </rPh>
    <rPh sb="6" eb="8">
      <t>サクセイ</t>
    </rPh>
    <rPh sb="9" eb="10">
      <t>サイ</t>
    </rPh>
    <rPh sb="12" eb="14">
      <t>ドウフウ</t>
    </rPh>
    <rPh sb="21" eb="23">
      <t>チンギン</t>
    </rPh>
    <rPh sb="23" eb="24">
      <t>ナド</t>
    </rPh>
    <rPh sb="25" eb="27">
      <t>ホウコク</t>
    </rPh>
    <rPh sb="29" eb="31">
      <t>キサイ</t>
    </rPh>
    <rPh sb="31" eb="32">
      <t>レイ</t>
    </rPh>
    <rPh sb="36" eb="37">
      <t>ヨ</t>
    </rPh>
    <rPh sb="39" eb="40">
      <t>ウエ</t>
    </rPh>
    <rPh sb="41" eb="43">
      <t>ニュウリョク</t>
    </rPh>
    <rPh sb="43" eb="44">
      <t>クダ</t>
    </rPh>
    <phoneticPr fontId="3"/>
  </si>
  <si>
    <t>提出の際は、協会から送付しております原紙も一緒にご提出ください。</t>
    <rPh sb="0" eb="2">
      <t>テイシュツ</t>
    </rPh>
    <rPh sb="3" eb="4">
      <t>サイ</t>
    </rPh>
    <rPh sb="6" eb="8">
      <t>キョウカイ</t>
    </rPh>
    <rPh sb="10" eb="12">
      <t>ソウフ</t>
    </rPh>
    <rPh sb="18" eb="20">
      <t>ゲンシ</t>
    </rPh>
    <rPh sb="21" eb="23">
      <t>イッショ</t>
    </rPh>
    <rPh sb="25" eb="27">
      <t>テイシュツ</t>
    </rPh>
    <phoneticPr fontId="3"/>
  </si>
  <si>
    <t>月</t>
    <rPh sb="0" eb="1">
      <t>ガツ</t>
    </rPh>
    <phoneticPr fontId="3"/>
  </si>
  <si>
    <t>作成</t>
    <rPh sb="0" eb="2">
      <t>サクセイ</t>
    </rPh>
    <phoneticPr fontId="3"/>
  </si>
  <si>
    <t>組機様式第5号</t>
    <rPh sb="0" eb="1">
      <t>クミ</t>
    </rPh>
    <rPh sb="1" eb="2">
      <t>キ</t>
    </rPh>
    <rPh sb="2" eb="4">
      <t>ヨウシキ</t>
    </rPh>
    <rPh sb="4" eb="5">
      <t>ダイ</t>
    </rPh>
    <rPh sb="6" eb="7">
      <t>ゴウ</t>
    </rPh>
    <phoneticPr fontId="3"/>
  </si>
  <si>
    <t>業務執行権を有する者の指示を
受け労働に従事し、賃金を得て
いる者等（裏面参照）</t>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7" eb="28">
      <t>エ</t>
    </rPh>
    <rPh sb="32" eb="33">
      <t>モノ</t>
    </rPh>
    <rPh sb="33" eb="34">
      <t>ナド</t>
    </rPh>
    <rPh sb="35" eb="37">
      <t>ウラメン</t>
    </rPh>
    <rPh sb="37" eb="39">
      <t>サンショウ</t>
    </rPh>
    <phoneticPr fontId="3"/>
  </si>
  <si>
    <t>(6)　 役員で被保険者扱いの者</t>
    <rPh sb="5" eb="7">
      <t>ヤクイン</t>
    </rPh>
    <rPh sb="8" eb="12">
      <t>ヒホケンシャ</t>
    </rPh>
    <rPh sb="12" eb="13">
      <t>アツカ</t>
    </rPh>
    <rPh sb="15" eb="16">
      <t>モノ</t>
    </rPh>
    <phoneticPr fontId="3"/>
  </si>
  <si>
    <t>パートタイマー、アルバイト等</t>
    <rPh sb="13" eb="14">
      <t>ナド</t>
    </rPh>
    <phoneticPr fontId="3"/>
  </si>
  <si>
    <t>給与支払等の面からみて労働者的性格の強い者等（裏面参照）</t>
    <rPh sb="0" eb="2">
      <t>キュウヨ</t>
    </rPh>
    <rPh sb="2" eb="4">
      <t>シハライ</t>
    </rPh>
    <rPh sb="4" eb="5">
      <t>ナド</t>
    </rPh>
    <rPh sb="6" eb="7">
      <t>メン</t>
    </rPh>
    <rPh sb="11" eb="14">
      <t>ロウドウシャ</t>
    </rPh>
    <rPh sb="14" eb="15">
      <t>テキ</t>
    </rPh>
    <rPh sb="15" eb="17">
      <t>セイカク</t>
    </rPh>
    <rPh sb="18" eb="19">
      <t>ツヨ</t>
    </rPh>
    <rPh sb="20" eb="21">
      <t>モノ</t>
    </rPh>
    <rPh sb="21" eb="22">
      <t>ナド</t>
    </rPh>
    <rPh sb="23" eb="25">
      <t>ウラメン</t>
    </rPh>
    <rPh sb="25" eb="27">
      <t>サンショウ</t>
    </rPh>
    <phoneticPr fontId="3"/>
  </si>
  <si>
    <t>1ヵ月平均被保険者数　　人</t>
    <rPh sb="2" eb="3">
      <t>ゲツ</t>
    </rPh>
    <rPh sb="3" eb="5">
      <t>ヘイキン</t>
    </rPh>
    <rPh sb="5" eb="9">
      <t>ヒホケンシャ</t>
    </rPh>
    <rPh sb="9" eb="10">
      <t>スウ</t>
    </rPh>
    <rPh sb="12" eb="13">
      <t>ニン</t>
    </rPh>
    <phoneticPr fontId="3"/>
  </si>
  <si>
    <t>日雇労働被保険者に支払った賃金を含む。
なお、パートタイマー、アルバイト等雇用保険の被保険者とならない者を除く（裏面参照）</t>
    <rPh sb="0" eb="2">
      <t>ヒヤト</t>
    </rPh>
    <rPh sb="2" eb="4">
      <t>ロウドウ</t>
    </rPh>
    <rPh sb="4" eb="8">
      <t>ヒホケンシャ</t>
    </rPh>
    <rPh sb="9" eb="11">
      <t>シハラ</t>
    </rPh>
    <rPh sb="13" eb="15">
      <t>チンギン</t>
    </rPh>
    <rPh sb="16" eb="17">
      <t>フク</t>
    </rPh>
    <rPh sb="36" eb="37">
      <t>ナド</t>
    </rPh>
    <rPh sb="37" eb="39">
      <t>コヨウ</t>
    </rPh>
    <rPh sb="39" eb="41">
      <t>ホケン</t>
    </rPh>
    <rPh sb="42" eb="46">
      <t>ヒホケンシャ</t>
    </rPh>
    <rPh sb="51" eb="52">
      <t>モノ</t>
    </rPh>
    <rPh sb="53" eb="54">
      <t>ノゾ</t>
    </rPh>
    <rPh sb="56" eb="58">
      <t>ウラメン</t>
    </rPh>
    <rPh sb="58" eb="60">
      <t>サンショウ</t>
    </rPh>
    <phoneticPr fontId="3"/>
  </si>
  <si>
    <t>「労働保険料等算定基礎賃金等の報告」作成に当たっての留意事項</t>
    <phoneticPr fontId="3"/>
  </si>
  <si>
    <t>賃金総額</t>
    <rPh sb="0" eb="2">
      <t>チンギン</t>
    </rPh>
    <rPh sb="2" eb="4">
      <t>ソウガク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</si>
  <si>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</si>
  <si>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</si>
  <si>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区分</t>
    <rPh sb="0" eb="2">
      <t>クブン</t>
    </rPh>
    <phoneticPr fontId="3"/>
  </si>
  <si>
    <t>労　　　災　　　保　　　険</t>
    <rPh sb="0" eb="1">
      <t>ロウ</t>
    </rPh>
    <rPh sb="4" eb="5">
      <t>サイ</t>
    </rPh>
    <rPh sb="8" eb="9">
      <t>ホ</t>
    </rPh>
    <rPh sb="12" eb="13">
      <t>ケン</t>
    </rPh>
    <phoneticPr fontId="3"/>
  </si>
  <si>
    <t>雇　　用　　保　　険</t>
    <rPh sb="0" eb="1">
      <t>ヤトイ</t>
    </rPh>
    <rPh sb="3" eb="4">
      <t>ヨウ</t>
    </rPh>
    <rPh sb="6" eb="7">
      <t>ホ</t>
    </rPh>
    <rPh sb="9" eb="10">
      <t>ケン</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</si>
  <si>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</si>
  <si>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</si>
  <si>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</si>
  <si>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</si>
  <si>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支 給 金 銭 等 の 種 類</t>
    <rPh sb="0" eb="1">
      <t>シ</t>
    </rPh>
    <rPh sb="2" eb="3">
      <t>キュウ</t>
    </rPh>
    <rPh sb="4" eb="5">
      <t>キン</t>
    </rPh>
    <rPh sb="6" eb="7">
      <t>ゼニ</t>
    </rPh>
    <rPh sb="8" eb="9">
      <t>トウ</t>
    </rPh>
    <rPh sb="12" eb="13">
      <t>シュ</t>
    </rPh>
    <rPh sb="14" eb="15">
      <t>タグイ</t>
    </rPh>
    <phoneticPr fontId="3"/>
  </si>
  <si>
    <t>内　　　　　　　　　　　　　容</t>
    <rPh sb="0" eb="1">
      <t>ウチ</t>
    </rPh>
    <rPh sb="14" eb="15">
      <t>カタチ</t>
    </rPh>
    <phoneticPr fontId="3"/>
  </si>
  <si>
    <t xml:space="preserve">法人の役員等 </t>
    <rPh sb="0" eb="1">
      <t>ホウ</t>
    </rPh>
    <rPh sb="1" eb="2">
      <t>ヒト</t>
    </rPh>
    <rPh sb="3" eb="4">
      <t>ヤク</t>
    </rPh>
    <rPh sb="4" eb="5">
      <t>イン</t>
    </rPh>
    <rPh sb="5" eb="6">
      <t>トウ</t>
    </rPh>
    <phoneticPr fontId="3"/>
  </si>
  <si>
    <t>基本給、固定給等基本賃金</t>
    <rPh sb="0" eb="3">
      <t>キホンキュウ</t>
    </rPh>
    <rPh sb="4" eb="7">
      <t>コテイキュウ</t>
    </rPh>
    <rPh sb="7" eb="8">
      <t>トウ</t>
    </rPh>
    <rPh sb="8" eb="10">
      <t>キホン</t>
    </rPh>
    <rPh sb="10" eb="12">
      <t>チンギン</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</si>
  <si>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</si>
  <si>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　ただし監査役、監事は除きます。</t>
    <rPh sb="4" eb="7">
      <t>カンサヤク</t>
    </rPh>
    <rPh sb="8" eb="10">
      <t>カンジ</t>
    </rPh>
    <rPh sb="11" eb="12">
      <t>ノゾ</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</si>
  <si>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</si>
  <si>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</si>
  <si>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</si>
  <si>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</si>
  <si>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</si>
  <si>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</si>
  <si>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</si>
  <si>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役職手当、管理職手当等</t>
    <rPh sb="0" eb="2">
      <t>ヤクショク</t>
    </rPh>
    <rPh sb="2" eb="4">
      <t>テアテ</t>
    </rPh>
    <rPh sb="5" eb="7">
      <t>カンリ</t>
    </rPh>
    <rPh sb="7" eb="8">
      <t>ショク</t>
    </rPh>
    <rPh sb="8" eb="10">
      <t>テアテ</t>
    </rPh>
    <rPh sb="10" eb="11">
      <t>トウ</t>
    </rPh>
    <phoneticPr fontId="3"/>
  </si>
  <si>
    <t>地域手当</t>
    <rPh sb="0" eb="2">
      <t>チイキ</t>
    </rPh>
    <rPh sb="2" eb="4">
      <t>テアテ</t>
    </rPh>
    <phoneticPr fontId="3"/>
  </si>
  <si>
    <t>寒冷地手当、地方手当等</t>
    <rPh sb="0" eb="3">
      <t>カンレイチ</t>
    </rPh>
    <rPh sb="3" eb="5">
      <t>テアテ</t>
    </rPh>
    <rPh sb="6" eb="8">
      <t>チホウ</t>
    </rPh>
    <rPh sb="8" eb="10">
      <t>テアテ</t>
    </rPh>
    <rPh sb="10" eb="11">
      <t>トウ</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</si>
  <si>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</si>
  <si>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住宅手当</t>
    <rPh sb="0" eb="2">
      <t>ジュウタク</t>
    </rPh>
    <rPh sb="2" eb="4">
      <t>テアテ</t>
    </rPh>
    <phoneticPr fontId="3"/>
  </si>
  <si>
    <t>教育手当</t>
    <rPh sb="0" eb="2">
      <t>キョウイク</t>
    </rPh>
    <rPh sb="2" eb="4">
      <t>テアテ</t>
    </rPh>
    <phoneticPr fontId="3"/>
  </si>
  <si>
    <t>単身赴任手当</t>
    <rPh sb="0" eb="2">
      <t>タンシン</t>
    </rPh>
    <rPh sb="2" eb="4">
      <t>フニン</t>
    </rPh>
    <rPh sb="4" eb="6">
      <t>テアテ</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</si>
  <si>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</si>
  <si>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技能手当</t>
    <rPh sb="0" eb="2">
      <t>ギノウ</t>
    </rPh>
    <rPh sb="2" eb="4">
      <t>テアテ</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</si>
  <si>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</si>
  <si>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特殊作業手当</t>
    <rPh sb="0" eb="2">
      <t>トクシュ</t>
    </rPh>
    <rPh sb="2" eb="4">
      <t>サギョウ</t>
    </rPh>
    <rPh sb="4" eb="6">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</si>
  <si>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</si>
  <si>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奨励手当</t>
    <rPh sb="0" eb="2">
      <t>ショウレイ</t>
    </rPh>
    <rPh sb="2" eb="4">
      <t>テアテ</t>
    </rPh>
    <phoneticPr fontId="3"/>
  </si>
  <si>
    <t>精勤・皆勤手当等</t>
    <rPh sb="0" eb="2">
      <t>セイキン</t>
    </rPh>
    <rPh sb="3" eb="5">
      <t>カイキン</t>
    </rPh>
    <rPh sb="5" eb="7">
      <t>テア</t>
    </rPh>
    <rPh sb="7" eb="8">
      <t>トウ</t>
    </rPh>
    <phoneticPr fontId="3"/>
  </si>
  <si>
    <t>同居の親族</t>
    <rPh sb="0" eb="2">
      <t>ドウキョ</t>
    </rPh>
    <rPh sb="3" eb="5">
      <t>シンゾク</t>
    </rPh>
    <phoneticPr fontId="3"/>
  </si>
  <si>
    <t>①業務を行うにつき、事業主の指揮命令に従っていることが明確であること</t>
    <phoneticPr fontId="3"/>
  </si>
  <si>
    <t>物価手当</t>
    <rPh sb="0" eb="2">
      <t>ブッカ</t>
    </rPh>
    <rPh sb="2" eb="4">
      <t>テアテ</t>
    </rPh>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</si>
  <si>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</si>
  <si>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調整手当</t>
    <rPh sb="0" eb="2">
      <t>チョウセイ</t>
    </rPh>
    <rPh sb="2" eb="4">
      <t>テアテ</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</si>
  <si>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</si>
  <si>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</si>
  <si>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賞与</t>
    <rPh sb="0" eb="2">
      <t>ショウヨ</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</si>
  <si>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</si>
  <si>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</si>
  <si>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通勤手当</t>
    <rPh sb="0" eb="2">
      <t>ツウキン</t>
    </rPh>
    <rPh sb="2" eb="4">
      <t>テアテ</t>
    </rPh>
    <phoneticPr fontId="3"/>
  </si>
  <si>
    <t>非課税分も含む</t>
    <rPh sb="0" eb="3">
      <t>ヒカゼイ</t>
    </rPh>
    <rPh sb="3" eb="4">
      <t>ブン</t>
    </rPh>
    <rPh sb="5" eb="6">
      <t>フク</t>
    </rPh>
    <phoneticPr fontId="3"/>
  </si>
  <si>
    <t>定期券、回数券等</t>
    <rPh sb="0" eb="3">
      <t>テイキケン</t>
    </rPh>
    <rPh sb="4" eb="6">
      <t>カイスウ</t>
    </rPh>
    <rPh sb="6" eb="7">
      <t>ケン</t>
    </rPh>
    <rPh sb="7" eb="8">
      <t>トウ</t>
    </rPh>
    <phoneticPr fontId="3"/>
  </si>
  <si>
    <t>通勤のために支給される現物給与</t>
    <rPh sb="0" eb="2">
      <t>ツウキン</t>
    </rPh>
    <rPh sb="6" eb="8">
      <t>シキュウ</t>
    </rPh>
    <rPh sb="11" eb="13">
      <t>ゲンブツ</t>
    </rPh>
    <rPh sb="13" eb="15">
      <t>キュウヨ</t>
    </rPh>
    <phoneticPr fontId="3"/>
  </si>
  <si>
    <t>休業手当</t>
    <rPh sb="0" eb="2">
      <t>キュウギョウ</t>
    </rPh>
    <rPh sb="2" eb="4">
      <t>テアテ</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</si>
  <si>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</si>
  <si>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創立記念日等の祝金</t>
    <rPh sb="0" eb="2">
      <t>ソウリツ</t>
    </rPh>
    <rPh sb="2" eb="5">
      <t>キネンビ</t>
    </rPh>
    <rPh sb="5" eb="6">
      <t>トウ</t>
    </rPh>
    <rPh sb="7" eb="8">
      <t>イワ</t>
    </rPh>
    <rPh sb="8" eb="9">
      <t>キン</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</si>
  <si>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</si>
  <si>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</si>
  <si>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</si>
  <si>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t>奉仕料の配分として事業主から受けるもの</t>
    <rPh sb="0" eb="2">
      <t>ホウシ</t>
    </rPh>
    <rPh sb="2" eb="3">
      <t>リョウ</t>
    </rPh>
    <rPh sb="4" eb="6">
      <t>ハイブン</t>
    </rPh>
    <rPh sb="9" eb="12">
      <t>ジギョウヌシ</t>
    </rPh>
    <rPh sb="14" eb="15">
      <t>ウ</t>
    </rPh>
    <phoneticPr fontId="3"/>
  </si>
  <si>
    <t>雇用保険料その他社会保険料</t>
    <rPh sb="0" eb="2">
      <t>コヨウ</t>
    </rPh>
    <rPh sb="2" eb="4">
      <t>ホケン</t>
    </rPh>
    <rPh sb="4" eb="5">
      <t>リョウ</t>
    </rPh>
    <rPh sb="7" eb="8">
      <t>タ</t>
    </rPh>
    <rPh sb="8" eb="10">
      <t>シャカイ</t>
    </rPh>
    <rPh sb="10" eb="13">
      <t>ホケンリョウ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</si>
  <si>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</si>
  <si>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</si>
  <si>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</si>
  <si>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</si>
  <si>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住居の利益</t>
    <rPh sb="0" eb="2">
      <t>ジュウキョ</t>
    </rPh>
    <rPh sb="3" eb="5">
      <t>リエキ</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</si>
  <si>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</si>
  <si>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いわゆる前払い退職金</t>
    <rPh sb="4" eb="6">
      <t>マエバラ</t>
    </rPh>
    <rPh sb="7" eb="10">
      <t>タイショクキン</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</si>
  <si>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</si>
  <si>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</si>
  <si>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</si>
  <si>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</si>
  <si>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法定額を上回る差額分を含む</t>
    <rPh sb="0" eb="2">
      <t>ホウテイ</t>
    </rPh>
    <rPh sb="2" eb="3">
      <t>ガク</t>
    </rPh>
    <rPh sb="4" eb="6">
      <t>ウワマワ</t>
    </rPh>
    <rPh sb="7" eb="10">
      <t>サガクブン</t>
    </rPh>
    <rPh sb="11" eb="12">
      <t>フク</t>
    </rPh>
    <phoneticPr fontId="3"/>
  </si>
  <si>
    <t>派遣労働者</t>
    <rPh sb="0" eb="2">
      <t>ハケン</t>
    </rPh>
    <rPh sb="2" eb="5">
      <t>ロウドウシャ</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</si>
  <si>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</si>
  <si>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結婚祝金</t>
    <rPh sb="0" eb="2">
      <t>ケッコン</t>
    </rPh>
    <rPh sb="2" eb="3">
      <t>イワ</t>
    </rPh>
    <rPh sb="3" eb="4">
      <t>キン</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</si>
  <si>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</si>
  <si>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死亡弔慰金</t>
    <rPh sb="0" eb="2">
      <t>シボウ</t>
    </rPh>
    <rPh sb="2" eb="5">
      <t>チョウイキン</t>
    </rPh>
    <phoneticPr fontId="3"/>
  </si>
  <si>
    <t>就業規則、労働協約等に定めのあるとないとを問わない</t>
    <phoneticPr fontId="3"/>
  </si>
  <si>
    <t>災害見舞金</t>
    <rPh sb="0" eb="2">
      <t>サイガイ</t>
    </rPh>
    <rPh sb="2" eb="4">
      <t>ミマイ</t>
    </rPh>
    <rPh sb="4" eb="5">
      <t>キン</t>
    </rPh>
    <phoneticPr fontId="3"/>
  </si>
  <si>
    <t>①　1週間の労働時間が20時間以上　　　　　　　　　　　　　　　　　　　　　　　　　　　　　　　　　　　　　　　　　　　</t>
    <phoneticPr fontId="3"/>
  </si>
  <si>
    <t>解雇予告手当</t>
    <rPh sb="0" eb="2">
      <t>カイコ</t>
    </rPh>
    <rPh sb="2" eb="4">
      <t>ヨコク</t>
    </rPh>
    <rPh sb="4" eb="6">
      <t>テアテ</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</si>
  <si>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</si>
  <si>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</si>
  <si>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</si>
  <si>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実質弁償的なもの</t>
    <rPh sb="0" eb="2">
      <t>ジッシツ</t>
    </rPh>
    <rPh sb="2" eb="4">
      <t>ベンショウ</t>
    </rPh>
    <rPh sb="4" eb="5">
      <t>テキ</t>
    </rPh>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</si>
  <si>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</si>
  <si>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</si>
  <si>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制服</t>
    <rPh sb="0" eb="2">
      <t>セイフク</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</si>
  <si>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</si>
  <si>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</si>
  <si>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</si>
  <si>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</si>
  <si>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</si>
  <si>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</si>
  <si>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</si>
  <si>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</si>
  <si>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退職金</t>
    <rPh sb="0" eb="3">
      <t>タイショクキン</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</si>
  <si>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</si>
  <si>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②　反復継続して就労する者（31日以上継続して雇用されることが見込まれる者）</t>
    <rPh sb="8" eb="10">
      <t>シュウロウ</t>
    </rPh>
    <phoneticPr fontId="3"/>
  </si>
  <si>
    <t>②　反復継続して派遣就業する者（31日以上継続して同一派遣元に雇用されることが見込まれる者等　　</t>
    <rPh sb="10" eb="12">
      <t>シュウギョウ</t>
    </rPh>
    <rPh sb="25" eb="27">
      <t>ドウイツ</t>
    </rPh>
    <rPh sb="27" eb="30">
      <t>ハケンモト</t>
    </rPh>
    <rPh sb="45" eb="46">
      <t>トウ</t>
    </rPh>
    <phoneticPr fontId="3"/>
  </si>
  <si>
    <t>令和</t>
    <rPh sb="0" eb="2">
      <t>レイワ</t>
    </rPh>
    <phoneticPr fontId="3"/>
  </si>
  <si>
    <t>年度確定</t>
    <rPh sb="0" eb="2">
      <t>ネンド</t>
    </rPh>
    <rPh sb="2" eb="4">
      <t>カクテイ</t>
    </rPh>
    <phoneticPr fontId="3"/>
  </si>
  <si>
    <t>年度概算</t>
    <rPh sb="0" eb="4">
      <t>ネンドガイサン</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</si>
  <si>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ハン</t>
    </rPh>
    <rPh sb="19" eb="20">
      <t>キョ</t>
    </rPh>
    <rPh sb="21" eb="22">
      <t>デ</t>
    </rPh>
    <rPh sb="23" eb="24">
      <t>カネ</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</si>
  <si>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労災</t>
    <rPh sb="0" eb="2">
      <t>ロウサイ</t>
    </rPh>
    <phoneticPr fontId="3"/>
  </si>
  <si>
    <t>雇用</t>
    <rPh sb="0" eb="2">
      <t>コヨウ</t>
    </rPh>
    <phoneticPr fontId="3"/>
  </si>
  <si>
    <t>※入力にあたっては、裏面を留意のうえ、別添「記入のしかた」をよく読んでご入力ください。</t>
    <rPh sb="1" eb="3">
      <t>ニュウリョク</t>
    </rPh>
    <rPh sb="10" eb="12">
      <t>ウラメン</t>
    </rPh>
    <rPh sb="13" eb="15">
      <t>リュウイ</t>
    </rPh>
    <rPh sb="19" eb="21">
      <t>ベッテン</t>
    </rPh>
    <rPh sb="22" eb="24">
      <t>キニュウ</t>
    </rPh>
    <rPh sb="32" eb="33">
      <t>ヨ</t>
    </rPh>
    <rPh sb="36" eb="38">
      <t>ニュウリョク</t>
    </rPh>
    <phoneticPr fontId="3"/>
  </si>
  <si>
    <t>①</t>
    <phoneticPr fontId="3"/>
  </si>
  <si>
    <t>②</t>
    <phoneticPr fontId="3"/>
  </si>
  <si>
    <t>前年度と同額</t>
  </si>
  <si>
    <t>前年度と変わる</t>
  </si>
  <si>
    <t>委託解除年月日</t>
    <rPh sb="0" eb="7">
      <t>イタクカイジョネンガッピ</t>
    </rPh>
    <phoneticPr fontId="3"/>
  </si>
  <si>
    <t>前期　計</t>
    <rPh sb="0" eb="2">
      <t>ゼンキ</t>
    </rPh>
    <rPh sb="3" eb="4">
      <t>ケイ</t>
    </rPh>
    <phoneticPr fontId="3"/>
  </si>
  <si>
    <t>後期　計</t>
    <rPh sb="0" eb="2">
      <t>コウキ</t>
    </rPh>
    <rPh sb="3" eb="4">
      <t>ケイ</t>
    </rPh>
    <phoneticPr fontId="3"/>
  </si>
  <si>
    <t>前期
(a)</t>
    <rPh sb="0" eb="2">
      <t>ゼンキ</t>
    </rPh>
    <phoneticPr fontId="3"/>
  </si>
  <si>
    <t>前期
(c)</t>
    <rPh sb="0" eb="2">
      <t>ゼンキ</t>
    </rPh>
    <phoneticPr fontId="3"/>
  </si>
  <si>
    <t>前期
(b)</t>
    <rPh sb="0" eb="2">
      <t>ゼンキ</t>
    </rPh>
    <phoneticPr fontId="3"/>
  </si>
  <si>
    <t>前期
(d)</t>
    <rPh sb="0" eb="2">
      <t>ゼンキ</t>
    </rPh>
    <phoneticPr fontId="3"/>
  </si>
  <si>
    <t>前期
(a')</t>
    <phoneticPr fontId="3"/>
  </si>
  <si>
    <t>後期
(b')</t>
    <rPh sb="0" eb="2">
      <t>コウキ</t>
    </rPh>
    <phoneticPr fontId="3"/>
  </si>
  <si>
    <t>通年
(e)</t>
    <rPh sb="0" eb="2">
      <t>ツウネン</t>
    </rPh>
    <phoneticPr fontId="3"/>
  </si>
  <si>
    <t>前期
(c')</t>
    <phoneticPr fontId="3"/>
  </si>
  <si>
    <t>後期
(ｄ')</t>
    <rPh sb="0" eb="2">
      <t>コウキ</t>
    </rPh>
    <phoneticPr fontId="3"/>
  </si>
  <si>
    <t>通年
(ｆ)</t>
    <rPh sb="0" eb="2">
      <t>ツウネン</t>
    </rPh>
    <phoneticPr fontId="3"/>
  </si>
  <si>
    <t>本年度より、「チェックシート」を設けております。</t>
    <rPh sb="0" eb="3">
      <t>ホンネンド</t>
    </rPh>
    <rPh sb="16" eb="17">
      <t>モウ</t>
    </rPh>
    <phoneticPr fontId="3"/>
  </si>
  <si>
    <t>ご提出の際は、チェックシートも作成の上、一緒にご提出いただきますようお願いいたします。</t>
    <rPh sb="20" eb="22">
      <t>イッショ</t>
    </rPh>
    <rPh sb="24" eb="26">
      <t>テイシュツ</t>
    </rPh>
    <rPh sb="35" eb="36">
      <t>ネガ</t>
    </rPh>
    <phoneticPr fontId="3"/>
  </si>
  <si>
    <t>（一括有期事業【末尾５】のチェックシートは、「一括有期事業報告書」と同送いたします）</t>
    <rPh sb="1" eb="3">
      <t>イッカツ</t>
    </rPh>
    <rPh sb="3" eb="5">
      <t>ユウキ</t>
    </rPh>
    <rPh sb="5" eb="7">
      <t>ジギョウ</t>
    </rPh>
    <rPh sb="8" eb="10">
      <t>マツビ</t>
    </rPh>
    <rPh sb="23" eb="29">
      <t>イッカツユウキジギョウ</t>
    </rPh>
    <rPh sb="29" eb="32">
      <t>ホウコクショ</t>
    </rPh>
    <rPh sb="34" eb="36">
      <t>ドウソウ</t>
    </rPh>
    <phoneticPr fontId="3"/>
  </si>
  <si>
    <t>本ツールは、次の5つのシートによって構成されています。</t>
    <rPh sb="0" eb="1">
      <t>ホン</t>
    </rPh>
    <rPh sb="6" eb="7">
      <t>ツギ</t>
    </rPh>
    <rPh sb="18" eb="20">
      <t>コウセイ</t>
    </rPh>
    <phoneticPr fontId="3"/>
  </si>
  <si>
    <t>　委託事業主の皆様へ・・・　労働保険料の申告にご協力ありがとうございます。</t>
    <rPh sb="1" eb="3">
      <t>イタク</t>
    </rPh>
    <rPh sb="3" eb="6">
      <t>ジギョウヌシ</t>
    </rPh>
    <rPh sb="7" eb="9">
      <t>ミナサマ</t>
    </rPh>
    <rPh sb="14" eb="19">
      <t>ロウドウホケンリョウ</t>
    </rPh>
    <rPh sb="20" eb="22">
      <t>シンコク</t>
    </rPh>
    <rPh sb="24" eb="26">
      <t>キョウリョク</t>
    </rPh>
    <phoneticPr fontId="3"/>
  </si>
  <si>
    <t>□</t>
    <phoneticPr fontId="3"/>
  </si>
  <si>
    <t>労災保険の欄については、常用労働者だけでなく、臨時・日雇・パートの賃金も漏れなく算入している。</t>
    <rPh sb="0" eb="2">
      <t>ロウサイ</t>
    </rPh>
    <rPh sb="2" eb="4">
      <t>ホケン</t>
    </rPh>
    <rPh sb="5" eb="6">
      <t>ラン</t>
    </rPh>
    <rPh sb="12" eb="14">
      <t>ジョウヨウ</t>
    </rPh>
    <rPh sb="14" eb="17">
      <t>ロウドウシャ</t>
    </rPh>
    <rPh sb="23" eb="25">
      <t>リンジ</t>
    </rPh>
    <rPh sb="26" eb="28">
      <t>ヒヤトイ</t>
    </rPh>
    <rPh sb="33" eb="35">
      <t>チンギン</t>
    </rPh>
    <rPh sb="36" eb="37">
      <t>モ</t>
    </rPh>
    <rPh sb="40" eb="42">
      <t>サンニュウ</t>
    </rPh>
    <phoneticPr fontId="3"/>
  </si>
  <si>
    <t>雇用保険の欄については、全ての雇用保険被保険者の賃金を漏れなく算入している。</t>
    <rPh sb="0" eb="2">
      <t>コヨウ</t>
    </rPh>
    <rPh sb="2" eb="4">
      <t>ホケン</t>
    </rPh>
    <rPh sb="5" eb="6">
      <t>ラン</t>
    </rPh>
    <rPh sb="12" eb="13">
      <t>スベ</t>
    </rPh>
    <rPh sb="15" eb="17">
      <t>コヨウ</t>
    </rPh>
    <rPh sb="17" eb="19">
      <t>ホケン</t>
    </rPh>
    <rPh sb="19" eb="23">
      <t>ヒホケンシャ</t>
    </rPh>
    <rPh sb="24" eb="26">
      <t>チンギン</t>
    </rPh>
    <rPh sb="27" eb="28">
      <t>モ</t>
    </rPh>
    <rPh sb="31" eb="33">
      <t>サンニュウ</t>
    </rPh>
    <phoneticPr fontId="3"/>
  </si>
  <si>
    <t>（別途お送りしている「雇用保険被保険者一覧表（カラー印刷）」をご確認ください）</t>
  </si>
  <si>
    <t>【参考】</t>
    <rPh sb="1" eb="3">
      <t>サンコウ</t>
    </rPh>
    <phoneticPr fontId="3"/>
  </si>
  <si>
    <r>
      <t>●雇用保険被保険者となる者：社員、パートなどの雇用形態を問わず、</t>
    </r>
    <r>
      <rPr>
        <u/>
        <sz val="10"/>
        <rFont val="ＭＳ Ｐゴシック"/>
        <family val="3"/>
        <charset val="128"/>
      </rPr>
      <t>週所定労働時間20時間以上かつ、</t>
    </r>
    <rPh sb="1" eb="3">
      <t>コヨウ</t>
    </rPh>
    <rPh sb="3" eb="5">
      <t>ホケン</t>
    </rPh>
    <rPh sb="5" eb="9">
      <t>ヒホケンシャ</t>
    </rPh>
    <rPh sb="12" eb="13">
      <t>モノ</t>
    </rPh>
    <rPh sb="14" eb="16">
      <t>シャイン</t>
    </rPh>
    <rPh sb="23" eb="27">
      <t>コヨウケイタイ</t>
    </rPh>
    <rPh sb="28" eb="29">
      <t>ト</t>
    </rPh>
    <rPh sb="32" eb="33">
      <t>シュウ</t>
    </rPh>
    <rPh sb="33" eb="39">
      <t>ショテイロウドウジカン</t>
    </rPh>
    <rPh sb="41" eb="43">
      <t>ジカン</t>
    </rPh>
    <rPh sb="43" eb="45">
      <t>イジョウ</t>
    </rPh>
    <phoneticPr fontId="3"/>
  </si>
  <si>
    <r>
      <rPr>
        <u/>
        <sz val="10"/>
        <rFont val="ＭＳ Ｐゴシック"/>
        <family val="3"/>
        <charset val="128"/>
      </rPr>
      <t>31日以上の雇用見込</t>
    </r>
    <r>
      <rPr>
        <sz val="10"/>
        <rFont val="ＭＳ Ｐゴシック"/>
        <family val="3"/>
        <charset val="128"/>
      </rPr>
      <t>がある者</t>
    </r>
    <rPh sb="0" eb="14">
      <t>ミコミモノ</t>
    </rPh>
    <phoneticPr fontId="3"/>
  </si>
  <si>
    <t>●雇用保険被保険者とならない者：個人事業主と同居の家族、昼間学生、法人役員（労働者性が強い役員は、</t>
    <rPh sb="1" eb="3">
      <t>コヨウ</t>
    </rPh>
    <rPh sb="3" eb="5">
      <t>ホケン</t>
    </rPh>
    <rPh sb="5" eb="9">
      <t>ヒホケンシャ</t>
    </rPh>
    <rPh sb="14" eb="15">
      <t>モノ</t>
    </rPh>
    <rPh sb="16" eb="21">
      <t>コジンジギョウヌシ</t>
    </rPh>
    <rPh sb="22" eb="24">
      <t>ドウキョ</t>
    </rPh>
    <rPh sb="25" eb="27">
      <t>カゾク</t>
    </rPh>
    <rPh sb="28" eb="30">
      <t>ヒルマ</t>
    </rPh>
    <rPh sb="30" eb="32">
      <t>ガクセイ</t>
    </rPh>
    <rPh sb="33" eb="35">
      <t>ホウジン</t>
    </rPh>
    <rPh sb="35" eb="37">
      <t>ヤクイン</t>
    </rPh>
    <rPh sb="38" eb="41">
      <t>ロウドウシャ</t>
    </rPh>
    <rPh sb="41" eb="42">
      <t>セイ</t>
    </rPh>
    <rPh sb="43" eb="44">
      <t>ツヨ</t>
    </rPh>
    <rPh sb="45" eb="47">
      <t>ヤクイン</t>
    </rPh>
    <phoneticPr fontId="3"/>
  </si>
  <si>
    <t>被保険者となる場合あり）</t>
    <phoneticPr fontId="3"/>
  </si>
  <si>
    <t>※雇用保険被保険者となるか不明な場合は、協会へご確認ください。</t>
    <rPh sb="1" eb="5">
      <t>コヨウホケン</t>
    </rPh>
    <rPh sb="5" eb="9">
      <t>ヒホケンシャ</t>
    </rPh>
    <rPh sb="13" eb="15">
      <t>フメイ</t>
    </rPh>
    <rPh sb="16" eb="18">
      <t>バアイ</t>
    </rPh>
    <rPh sb="20" eb="22">
      <t>キョウカイ</t>
    </rPh>
    <rPh sb="24" eb="26">
      <t>カクニン</t>
    </rPh>
    <phoneticPr fontId="3"/>
  </si>
  <si>
    <t>今回の申告対象となる令和4年度に在籍していた雇用保険被保険者については、協会を通じて</t>
    <rPh sb="0" eb="2">
      <t>コンカイ</t>
    </rPh>
    <rPh sb="3" eb="5">
      <t>シンコク</t>
    </rPh>
    <rPh sb="5" eb="7">
      <t>タイショウ</t>
    </rPh>
    <rPh sb="10" eb="12">
      <t>レイワ</t>
    </rPh>
    <rPh sb="13" eb="15">
      <t>ネンド</t>
    </rPh>
    <rPh sb="16" eb="18">
      <t>ザイセキ</t>
    </rPh>
    <rPh sb="22" eb="30">
      <t>コヨウホケンヒホケンシャ</t>
    </rPh>
    <rPh sb="36" eb="38">
      <t>キョウカイ</t>
    </rPh>
    <rPh sb="39" eb="40">
      <t>ツウ</t>
    </rPh>
    <phoneticPr fontId="3"/>
  </si>
  <si>
    <t>雇用保険資格取得の手続きを完了した上で、賃金報告書に計上している。</t>
    <rPh sb="0" eb="2">
      <t>コヨウ</t>
    </rPh>
    <rPh sb="2" eb="4">
      <t>ホケン</t>
    </rPh>
    <rPh sb="4" eb="6">
      <t>シカク</t>
    </rPh>
    <rPh sb="6" eb="8">
      <t>シュトク</t>
    </rPh>
    <rPh sb="9" eb="11">
      <t>テツヅ</t>
    </rPh>
    <rPh sb="13" eb="15">
      <t>カンリョウ</t>
    </rPh>
    <rPh sb="17" eb="18">
      <t>ウエ</t>
    </rPh>
    <rPh sb="20" eb="25">
      <t>チンギンホウコクショ</t>
    </rPh>
    <rPh sb="26" eb="28">
      <t>ケイジョウ</t>
    </rPh>
    <phoneticPr fontId="3"/>
  </si>
  <si>
    <t>（別途お送りしている「雇用保険被保険者一覧表（カラー印刷）」をご確認ください）</t>
    <rPh sb="1" eb="3">
      <t>ベット</t>
    </rPh>
    <rPh sb="4" eb="5">
      <t>オク</t>
    </rPh>
    <rPh sb="11" eb="15">
      <t>コヨウホケン</t>
    </rPh>
    <rPh sb="15" eb="19">
      <t>ヒホケンシャ</t>
    </rPh>
    <rPh sb="19" eb="22">
      <t>イチランヒョウ</t>
    </rPh>
    <rPh sb="26" eb="28">
      <t>インサツ</t>
    </rPh>
    <rPh sb="32" eb="34">
      <t>カクニン</t>
    </rPh>
    <phoneticPr fontId="3"/>
  </si>
  <si>
    <t>※手続きが漏れている場合でも計上し、至急協会へ連絡して手続きを行ってください。</t>
    <rPh sb="1" eb="3">
      <t>テツヅ</t>
    </rPh>
    <rPh sb="5" eb="6">
      <t>モ</t>
    </rPh>
    <rPh sb="10" eb="12">
      <t>バアイ</t>
    </rPh>
    <rPh sb="14" eb="16">
      <t>ケイジョウ</t>
    </rPh>
    <rPh sb="18" eb="20">
      <t>シキュウ</t>
    </rPh>
    <rPh sb="20" eb="22">
      <t>キョウカイ</t>
    </rPh>
    <rPh sb="23" eb="25">
      <t>レンラク</t>
    </rPh>
    <rPh sb="27" eb="29">
      <t>テツヅ</t>
    </rPh>
    <rPh sb="31" eb="32">
      <t>オコナ</t>
    </rPh>
    <phoneticPr fontId="3"/>
  </si>
  <si>
    <t>雇用保険の欄については、高年齢者賃金を含む額を記入している。</t>
    <rPh sb="0" eb="2">
      <t>コヨウ</t>
    </rPh>
    <rPh sb="2" eb="4">
      <t>ホケン</t>
    </rPh>
    <rPh sb="5" eb="6">
      <t>ラン</t>
    </rPh>
    <rPh sb="12" eb="15">
      <t>コウネンレイ</t>
    </rPh>
    <rPh sb="15" eb="16">
      <t>シャ</t>
    </rPh>
    <rPh sb="16" eb="18">
      <t>チンギン</t>
    </rPh>
    <rPh sb="19" eb="20">
      <t>フク</t>
    </rPh>
    <rPh sb="21" eb="22">
      <t>ガク</t>
    </rPh>
    <rPh sb="23" eb="25">
      <t>キニュウ</t>
    </rPh>
    <phoneticPr fontId="3"/>
  </si>
  <si>
    <t>（令和2年4月より、高年齢者の保険料免除制度が廃止されているため、高年齢者の賃金も算入してください）</t>
    <rPh sb="1" eb="3">
      <t>レイワ</t>
    </rPh>
    <rPh sb="4" eb="5">
      <t>ネン</t>
    </rPh>
    <rPh sb="6" eb="7">
      <t>ガツ</t>
    </rPh>
    <rPh sb="10" eb="14">
      <t>コウネンレイシャ</t>
    </rPh>
    <rPh sb="15" eb="18">
      <t>ホケンリョウ</t>
    </rPh>
    <rPh sb="18" eb="20">
      <t>メンジョ</t>
    </rPh>
    <rPh sb="20" eb="22">
      <t>セイド</t>
    </rPh>
    <rPh sb="23" eb="25">
      <t>ハイシ</t>
    </rPh>
    <rPh sb="33" eb="36">
      <t>コウネンレイ</t>
    </rPh>
    <rPh sb="36" eb="37">
      <t>シャ</t>
    </rPh>
    <rPh sb="38" eb="40">
      <t>チンギン</t>
    </rPh>
    <rPh sb="41" eb="43">
      <t>サンニュウ</t>
    </rPh>
    <phoneticPr fontId="3"/>
  </si>
  <si>
    <r>
      <t>労災および雇用保険の欄には、</t>
    </r>
    <r>
      <rPr>
        <u val="double"/>
        <sz val="11"/>
        <rFont val="ＭＳ Ｐゴシック"/>
        <family val="3"/>
        <charset val="128"/>
      </rPr>
      <t>手取り額ではなく</t>
    </r>
    <r>
      <rPr>
        <sz val="11"/>
        <rFont val="ＭＳ Ｐゴシック"/>
        <family val="3"/>
        <charset val="128"/>
      </rPr>
      <t>賃金総額を記入している。</t>
    </r>
    <rPh sb="0" eb="2">
      <t>ロウサイ</t>
    </rPh>
    <rPh sb="5" eb="9">
      <t>コヨウホケン</t>
    </rPh>
    <rPh sb="10" eb="11">
      <t>ラン</t>
    </rPh>
    <rPh sb="14" eb="16">
      <t>テド</t>
    </rPh>
    <rPh sb="17" eb="18">
      <t>ガク</t>
    </rPh>
    <rPh sb="22" eb="26">
      <t>チンギンソウガク</t>
    </rPh>
    <rPh sb="27" eb="29">
      <t>キニュウ</t>
    </rPh>
    <phoneticPr fontId="3"/>
  </si>
  <si>
    <t>（ただし、達成手当や大入袋など臨時に支払われる賃金、出張旅費など実費弁償的なもの、祝い金など</t>
    <rPh sb="5" eb="7">
      <t>タッセイ</t>
    </rPh>
    <rPh sb="7" eb="9">
      <t>テアテ</t>
    </rPh>
    <rPh sb="10" eb="13">
      <t>オオイリフクロ</t>
    </rPh>
    <rPh sb="15" eb="17">
      <t>リンジ</t>
    </rPh>
    <rPh sb="18" eb="20">
      <t>シハラ</t>
    </rPh>
    <rPh sb="23" eb="25">
      <t>チンギン</t>
    </rPh>
    <rPh sb="26" eb="28">
      <t>シュッチョウ</t>
    </rPh>
    <rPh sb="28" eb="30">
      <t>リョヒ</t>
    </rPh>
    <rPh sb="32" eb="34">
      <t>ジッピ</t>
    </rPh>
    <rPh sb="34" eb="36">
      <t>ベンショウ</t>
    </rPh>
    <rPh sb="36" eb="37">
      <t>テキ</t>
    </rPh>
    <rPh sb="41" eb="42">
      <t>イワ</t>
    </rPh>
    <rPh sb="43" eb="44">
      <t>キン</t>
    </rPh>
    <phoneticPr fontId="3"/>
  </si>
  <si>
    <t>恩恵的なもの、事業主が払う休業補償等、賃金と解されないものは賃金総額から除いてください）</t>
    <rPh sb="11" eb="14">
      <t>ジギョウヌシ</t>
    </rPh>
    <rPh sb="15" eb="16">
      <t>ハラ</t>
    </rPh>
    <rPh sb="17" eb="19">
      <t>キュウギョウ</t>
    </rPh>
    <rPh sb="19" eb="21">
      <t>ホショウ</t>
    </rPh>
    <rPh sb="21" eb="22">
      <t>ナド</t>
    </rPh>
    <rPh sb="23" eb="25">
      <t>チンギン</t>
    </rPh>
    <rPh sb="26" eb="27">
      <t>カイ</t>
    </rPh>
    <rPh sb="34" eb="38">
      <t>チンギンソウガク</t>
    </rPh>
    <rPh sb="40" eb="41">
      <t>ノゾ</t>
    </rPh>
    <phoneticPr fontId="3"/>
  </si>
  <si>
    <t>※賃金と解するか不明な支給がある場合は、協会へご確認ください。</t>
    <rPh sb="1" eb="3">
      <t>チンギン</t>
    </rPh>
    <rPh sb="4" eb="5">
      <t>カイ</t>
    </rPh>
    <rPh sb="8" eb="10">
      <t>フメイ</t>
    </rPh>
    <rPh sb="11" eb="13">
      <t>シキュウ</t>
    </rPh>
    <rPh sb="16" eb="18">
      <t>バアイ</t>
    </rPh>
    <rPh sb="20" eb="22">
      <t>キョウカイ</t>
    </rPh>
    <rPh sb="24" eb="26">
      <t>カクニン</t>
    </rPh>
    <phoneticPr fontId="3"/>
  </si>
  <si>
    <t>　　　すべての☑を確認し、賃金報告書を適正に記入しました。</t>
    <rPh sb="9" eb="11">
      <t>カクニン</t>
    </rPh>
    <rPh sb="13" eb="18">
      <t>チンギンホウコクショ</t>
    </rPh>
    <rPh sb="19" eb="21">
      <t>テキセイ</t>
    </rPh>
    <rPh sb="22" eb="24">
      <t>キニュウ</t>
    </rPh>
    <phoneticPr fontId="3"/>
  </si>
  <si>
    <t>事業場名称</t>
    <rPh sb="0" eb="3">
      <t>ジギョウジョウ</t>
    </rPh>
    <rPh sb="3" eb="5">
      <t>メイショウ</t>
    </rPh>
    <phoneticPr fontId="3"/>
  </si>
  <si>
    <t>担当者名</t>
    <rPh sb="0" eb="3">
      <t>タントウシャ</t>
    </rPh>
    <rPh sb="3" eb="4">
      <t>メイ</t>
    </rPh>
    <phoneticPr fontId="3"/>
  </si>
  <si>
    <t>　　　※記入後は、このチェックシートを協会へご提出ください。</t>
    <rPh sb="4" eb="6">
      <t>キニュウ</t>
    </rPh>
    <rPh sb="6" eb="7">
      <t>ゴ</t>
    </rPh>
    <rPh sb="19" eb="21">
      <t>キョウカイ</t>
    </rPh>
    <rPh sb="23" eb="25">
      <t>テイシュツ</t>
    </rPh>
    <phoneticPr fontId="3"/>
  </si>
  <si>
    <t>～　福岡労働局より委託事業主のみなさまへ　～</t>
    <rPh sb="2" eb="4">
      <t>フクオカ</t>
    </rPh>
    <rPh sb="4" eb="7">
      <t>ロウドウキョク</t>
    </rPh>
    <rPh sb="9" eb="14">
      <t>イタクジギョウヌシ</t>
    </rPh>
    <phoneticPr fontId="3"/>
  </si>
  <si>
    <t>※事務組合を委託解除する場合、さかのぼって解除することはできません。委託解除の7日以上前に、事務組合と</t>
    <rPh sb="1" eb="5">
      <t>ジムクミアイ</t>
    </rPh>
    <rPh sb="6" eb="10">
      <t>イタクカイジョ</t>
    </rPh>
    <rPh sb="12" eb="14">
      <t>バアイ</t>
    </rPh>
    <rPh sb="21" eb="23">
      <t>カイジョ</t>
    </rPh>
    <rPh sb="34" eb="36">
      <t>イタク</t>
    </rPh>
    <rPh sb="36" eb="38">
      <t>カイジョ</t>
    </rPh>
    <rPh sb="40" eb="41">
      <t>ニチ</t>
    </rPh>
    <rPh sb="41" eb="43">
      <t>イジョウ</t>
    </rPh>
    <rPh sb="43" eb="44">
      <t>マエ</t>
    </rPh>
    <rPh sb="46" eb="50">
      <t>ジムクミアイ</t>
    </rPh>
    <phoneticPr fontId="3"/>
  </si>
  <si>
    <t>「委託解除通知書」を取り交わし、その後速やかに「委託解除届」を提出することとなっています。</t>
    <rPh sb="1" eb="3">
      <t>イタク</t>
    </rPh>
    <rPh sb="3" eb="5">
      <t>カイジョ</t>
    </rPh>
    <rPh sb="5" eb="8">
      <t>ツウチショ</t>
    </rPh>
    <rPh sb="10" eb="11">
      <t>ト</t>
    </rPh>
    <rPh sb="12" eb="13">
      <t>カ</t>
    </rPh>
    <rPh sb="18" eb="19">
      <t>ゴ</t>
    </rPh>
    <rPh sb="19" eb="20">
      <t>スミ</t>
    </rPh>
    <rPh sb="24" eb="26">
      <t>イタク</t>
    </rPh>
    <rPh sb="26" eb="28">
      <t>カイジョ</t>
    </rPh>
    <rPh sb="28" eb="29">
      <t>トドケ</t>
    </rPh>
    <rPh sb="31" eb="33">
      <t>テイシュツ</t>
    </rPh>
    <phoneticPr fontId="3"/>
  </si>
  <si>
    <t>委託解除を希望する場合は、委託解除希望日の10日以上前を目安に協会までお知らせください。</t>
    <rPh sb="0" eb="2">
      <t>イタク</t>
    </rPh>
    <rPh sb="2" eb="4">
      <t>カイジョ</t>
    </rPh>
    <rPh sb="5" eb="7">
      <t>キボウ</t>
    </rPh>
    <rPh sb="9" eb="11">
      <t>バアイ</t>
    </rPh>
    <rPh sb="13" eb="15">
      <t>イタク</t>
    </rPh>
    <rPh sb="15" eb="17">
      <t>カイジョ</t>
    </rPh>
    <rPh sb="17" eb="19">
      <t>キボウ</t>
    </rPh>
    <rPh sb="19" eb="20">
      <t>ニチ</t>
    </rPh>
    <rPh sb="23" eb="24">
      <t>ニチ</t>
    </rPh>
    <rPh sb="24" eb="26">
      <t>イジョウ</t>
    </rPh>
    <rPh sb="26" eb="27">
      <t>マエ</t>
    </rPh>
    <rPh sb="28" eb="30">
      <t>メヤス</t>
    </rPh>
    <rPh sb="31" eb="33">
      <t>キョウカイ</t>
    </rPh>
    <rPh sb="36" eb="37">
      <t>シ</t>
    </rPh>
    <phoneticPr fontId="3"/>
  </si>
  <si>
    <t>※中小事業主や一人親方の特別加入は、さかのぼって脱退することができません。脱退承認日までの期間は加入</t>
    <rPh sb="1" eb="3">
      <t>チュウショウ</t>
    </rPh>
    <rPh sb="3" eb="6">
      <t>ジギョウヌシ</t>
    </rPh>
    <rPh sb="7" eb="11">
      <t>ヒトリオヤカタ</t>
    </rPh>
    <rPh sb="12" eb="14">
      <t>トクベツ</t>
    </rPh>
    <rPh sb="14" eb="16">
      <t>カニュウ</t>
    </rPh>
    <rPh sb="24" eb="26">
      <t>ダッタイ</t>
    </rPh>
    <rPh sb="37" eb="39">
      <t>ダッタイ</t>
    </rPh>
    <rPh sb="39" eb="42">
      <t>ショウニンビ</t>
    </rPh>
    <rPh sb="45" eb="47">
      <t>キカン</t>
    </rPh>
    <rPh sb="48" eb="50">
      <t>カニュウ</t>
    </rPh>
    <phoneticPr fontId="3"/>
  </si>
  <si>
    <t>中とみなされ、保険料が発生します。</t>
    <rPh sb="0" eb="1">
      <t>チュウ</t>
    </rPh>
    <rPh sb="7" eb="10">
      <t>ホケンリョウ</t>
    </rPh>
    <rPh sb="11" eb="13">
      <t>ハッセイ</t>
    </rPh>
    <phoneticPr fontId="3"/>
  </si>
  <si>
    <t>そのため、脱退を希望する場合は、余裕をもって脱退希望日の1週間以上前を目安に協会までお知らせください。</t>
    <rPh sb="5" eb="7">
      <t>ダッタイ</t>
    </rPh>
    <rPh sb="8" eb="10">
      <t>キボウ</t>
    </rPh>
    <rPh sb="12" eb="14">
      <t>バアイ</t>
    </rPh>
    <rPh sb="16" eb="18">
      <t>ヨユウ</t>
    </rPh>
    <rPh sb="22" eb="24">
      <t>ダッタイ</t>
    </rPh>
    <rPh sb="24" eb="27">
      <t>キボウニチ</t>
    </rPh>
    <rPh sb="29" eb="31">
      <t>シュウカン</t>
    </rPh>
    <rPh sb="31" eb="33">
      <t>イジョウ</t>
    </rPh>
    <rPh sb="33" eb="34">
      <t>マエ</t>
    </rPh>
    <rPh sb="35" eb="37">
      <t>メヤス</t>
    </rPh>
    <rPh sb="38" eb="40">
      <t>キョウカイ</t>
    </rPh>
    <rPh sb="43" eb="44">
      <t>シ</t>
    </rPh>
    <phoneticPr fontId="3"/>
  </si>
  <si>
    <t>（登記簿など、客観的に証明できる書類の提出があれば、さかのぼっての脱退が認められる場合があります）</t>
    <rPh sb="1" eb="4">
      <t>トウキボ</t>
    </rPh>
    <rPh sb="7" eb="10">
      <t>キャッカンテキ</t>
    </rPh>
    <rPh sb="11" eb="13">
      <t>ショウメイ</t>
    </rPh>
    <rPh sb="16" eb="18">
      <t>ショルイ</t>
    </rPh>
    <rPh sb="19" eb="21">
      <t>テイシュツ</t>
    </rPh>
    <rPh sb="33" eb="35">
      <t>ダッタイ</t>
    </rPh>
    <rPh sb="36" eb="37">
      <t>ミト</t>
    </rPh>
    <rPh sb="41" eb="43">
      <t>バアイ</t>
    </rPh>
    <phoneticPr fontId="3"/>
  </si>
  <si>
    <t>～　みなさまのご協力をお願いいたします　～</t>
    <rPh sb="8" eb="10">
      <t>キョウリョク</t>
    </rPh>
    <rPh sb="12" eb="13">
      <t>ネガ</t>
    </rPh>
    <phoneticPr fontId="3"/>
  </si>
  <si>
    <t>組織様式第5号</t>
    <rPh sb="0" eb="2">
      <t>ソシキ</t>
    </rPh>
    <rPh sb="2" eb="4">
      <t>ヨウシキ</t>
    </rPh>
    <rPh sb="4" eb="5">
      <t>ダイ</t>
    </rPh>
    <rPh sb="6" eb="7">
      <t>ゴウ</t>
    </rPh>
    <phoneticPr fontId="3"/>
  </si>
  <si>
    <t>令和　　年　　月　　日作成</t>
    <rPh sb="0" eb="2">
      <t>レイワ</t>
    </rPh>
    <rPh sb="4" eb="5">
      <t>ネン</t>
    </rPh>
    <rPh sb="7" eb="8">
      <t>ガツ</t>
    </rPh>
    <rPh sb="10" eb="11">
      <t>ニチ</t>
    </rPh>
    <rPh sb="11" eb="13">
      <t>サクセイ</t>
    </rPh>
    <phoneticPr fontId="3"/>
  </si>
  <si>
    <t>834-0000</t>
    <phoneticPr fontId="3"/>
  </si>
  <si>
    <t>八女市〇〇〇12345</t>
    <rPh sb="0" eb="3">
      <t>ヤメシ</t>
    </rPh>
    <phoneticPr fontId="3"/>
  </si>
  <si>
    <t>3</t>
    <phoneticPr fontId="3"/>
  </si>
  <si>
    <t>14</t>
    <phoneticPr fontId="3"/>
  </si>
  <si>
    <t>000000</t>
    <phoneticPr fontId="3"/>
  </si>
  <si>
    <t>001</t>
    <phoneticPr fontId="3"/>
  </si>
  <si>
    <t>小売業</t>
    <rPh sb="0" eb="3">
      <t>コウリギョウ</t>
    </rPh>
    <phoneticPr fontId="3"/>
  </si>
  <si>
    <t>株式会社　八女〇〇〇</t>
    <rPh sb="0" eb="4">
      <t>カブシキガイシャ</t>
    </rPh>
    <rPh sb="5" eb="7">
      <t>ヤメ</t>
    </rPh>
    <phoneticPr fontId="3"/>
  </si>
  <si>
    <t>労</t>
    <rPh sb="0" eb="1">
      <t>ロウ</t>
    </rPh>
    <phoneticPr fontId="3"/>
  </si>
  <si>
    <t>123456</t>
    <phoneticPr fontId="3"/>
  </si>
  <si>
    <t>雇</t>
    <rPh sb="0" eb="1">
      <t>ヤトイ</t>
    </rPh>
    <phoneticPr fontId="3"/>
  </si>
  <si>
    <t>八女　太郎</t>
    <rPh sb="0" eb="2">
      <t>ヤメ</t>
    </rPh>
    <rPh sb="3" eb="5">
      <t>タロウ</t>
    </rPh>
    <phoneticPr fontId="3"/>
  </si>
  <si>
    <t>3 委託解除年月日</t>
    <rPh sb="2" eb="4">
      <t>イタク</t>
    </rPh>
    <rPh sb="4" eb="6">
      <t>カイジョ</t>
    </rPh>
    <rPh sb="6" eb="9">
      <t>ネンガッピ</t>
    </rPh>
    <phoneticPr fontId="3"/>
  </si>
  <si>
    <t>0943-00-0000</t>
    <phoneticPr fontId="3"/>
  </si>
  <si>
    <t>一般社団法人　八女労働基準協会</t>
    <rPh sb="0" eb="6">
      <t>イッパンシャダンホウジン</t>
    </rPh>
    <rPh sb="7" eb="15">
      <t>ヤメロウドウキジュンキョウカイ</t>
    </rPh>
    <phoneticPr fontId="3"/>
  </si>
  <si>
    <t>1.　労　災　保　険　対　象　労　働　者　数　及　び　賃　金</t>
    <rPh sb="3" eb="4">
      <t>ロウ</t>
    </rPh>
    <rPh sb="5" eb="6">
      <t>ワザワ</t>
    </rPh>
    <rPh sb="7" eb="8">
      <t>ホ</t>
    </rPh>
    <rPh sb="9" eb="10">
      <t>ケン</t>
    </rPh>
    <rPh sb="11" eb="12">
      <t>ツイ</t>
    </rPh>
    <rPh sb="13" eb="14">
      <t>ゾウ</t>
    </rPh>
    <rPh sb="15" eb="16">
      <t>ロウ</t>
    </rPh>
    <rPh sb="17" eb="18">
      <t>ハタラキ</t>
    </rPh>
    <rPh sb="19" eb="20">
      <t>シャ</t>
    </rPh>
    <rPh sb="21" eb="22">
      <t>スウ</t>
    </rPh>
    <rPh sb="23" eb="24">
      <t>オヨ</t>
    </rPh>
    <rPh sb="27" eb="28">
      <t>チン</t>
    </rPh>
    <rPh sb="29" eb="30">
      <t>カネ</t>
    </rPh>
    <phoneticPr fontId="3"/>
  </si>
  <si>
    <t>1.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</si>
  <si>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(1)　 常　用　労　働　者</t>
    <rPh sb="5" eb="6">
      <t>ツネ</t>
    </rPh>
    <rPh sb="7" eb="8">
      <t>ヨウ</t>
    </rPh>
    <rPh sb="9" eb="10">
      <t>ロウ</t>
    </rPh>
    <rPh sb="11" eb="12">
      <t>ハタラキ</t>
    </rPh>
    <rPh sb="13" eb="14">
      <t>シャ</t>
    </rPh>
    <phoneticPr fontId="3"/>
  </si>
  <si>
    <t>(3)　 臨　時　労　働　者</t>
    <rPh sb="5" eb="6">
      <t>ノゾム</t>
    </rPh>
    <rPh sb="7" eb="8">
      <t>ジ</t>
    </rPh>
    <rPh sb="9" eb="10">
      <t>ロウ</t>
    </rPh>
    <rPh sb="11" eb="12">
      <t>ハタラキ</t>
    </rPh>
    <rPh sb="13" eb="14">
      <t>モノ</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</si>
  <si>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</si>
  <si>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</si>
  <si>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</si>
  <si>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</si>
  <si>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</si>
  <si>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 （１）+（２）+（３） )</t>
    <phoneticPr fontId="3"/>
  </si>
  <si>
    <t>(日雇労働被保険者に支払った賃金を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</si>
  <si>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</si>
  <si>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（5）+（6） )</t>
    <phoneticPr fontId="3"/>
  </si>
  <si>
    <t>a</t>
    <phoneticPr fontId="3"/>
  </si>
  <si>
    <t>b</t>
    <phoneticPr fontId="3"/>
  </si>
  <si>
    <t>c</t>
    <phoneticPr fontId="3"/>
  </si>
  <si>
    <t>d</t>
    <phoneticPr fontId="3"/>
  </si>
  <si>
    <t>記名又は署名</t>
    <rPh sb="0" eb="2">
      <t>キメイ</t>
    </rPh>
    <rPh sb="2" eb="3">
      <t>マタ</t>
    </rPh>
    <rPh sb="4" eb="6">
      <t>ショメイ</t>
    </rPh>
    <phoneticPr fontId="3"/>
  </si>
  <si>
    <t>八女　花子</t>
    <rPh sb="0" eb="2">
      <t>ヤメ</t>
    </rPh>
    <rPh sb="3" eb="5">
      <t>ハナコ</t>
    </rPh>
    <phoneticPr fontId="3"/>
  </si>
  <si>
    <t>株式会社　八女〇〇〇</t>
    <rPh sb="0" eb="2">
      <t>カブシキ</t>
    </rPh>
    <rPh sb="2" eb="4">
      <t>カイシャ</t>
    </rPh>
    <rPh sb="5" eb="7">
      <t>ヤメ</t>
    </rPh>
    <phoneticPr fontId="3"/>
  </si>
  <si>
    <t>前期</t>
    <rPh sb="0" eb="2">
      <t>ゼンキ</t>
    </rPh>
    <phoneticPr fontId="3"/>
  </si>
  <si>
    <t>後期</t>
    <rPh sb="0" eb="2">
      <t>コウキ</t>
    </rPh>
    <phoneticPr fontId="3"/>
  </si>
  <si>
    <t>通年</t>
    <rPh sb="0" eb="2">
      <t>ツウネン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</si>
</sst>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
    <numFmt numFmtId="177" formatCode="000000"/>
    <numFmt numFmtId="178" formatCode="00"/>
  </numFmts>
  <fonts count="55"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b/>
      <sz val="12"/>
      <color indexed="10"/>
      <name val="ＭＳ Ｐゴシック"/>
      <family val="3"/>
      <charset val="128"/>
    </font>
    <font>
      <sz val="16"/>
      <name val="ＭＳ Ｐゴシック"/>
      <family val="3"/>
      <charset val="128"/>
    </font>
    <font>
      <b/>
      <sz val="11"/>
      <name val="ＭＳ Ｐゴシック"/>
      <family val="3"/>
      <charset val="128"/>
    </font>
    <font>
      <b/>
      <u val="double"/>
      <sz val="11"/>
      <name val="ＭＳ Ｐゴシック"/>
      <family val="3"/>
      <charset val="128"/>
    </font>
    <font>
      <b/>
      <u val="double"/>
      <sz val="11"/>
      <color indexed="10"/>
      <name val="ＭＳ Ｐゴシック"/>
      <family val="3"/>
      <charset val="128"/>
    </font>
    <font>
      <sz val="16"/>
      <color rgb="FFFF0000"/>
      <name val="ＭＳ Ｐゴシック"/>
      <family val="3"/>
      <charset val="128"/>
    </font>
    <font>
      <b/>
      <u val="double"/>
      <sz val="11"/>
      <color rgb="FFFF0000"/>
      <name val="ＭＳ Ｐゴシック"/>
      <family val="3"/>
      <charset val="128"/>
    </font>
    <font>
      <b/>
      <sz val="12"/>
      <color rgb="FF00B050"/>
      <name val="ＭＳ Ｐゴシック"/>
      <family val="3"/>
      <charset val="128"/>
    </font>
    <font>
      <b/>
      <sz val="12"/>
      <color rgb="FFFF0000"/>
      <name val="ＭＳ Ｐゴシック"/>
      <family val="3"/>
      <charset val="128"/>
    </font>
    <font>
      <sz val="5.5"/>
      <name val="ＭＳ Ｐ明朝"/>
      <family val="1"/>
      <charset val="128"/>
    </font>
    <font>
      <b/>
      <sz val="14"/>
      <color theme="1"/>
      <name val="ＭＳ 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2"/>
      <name val="ＭＳ ゴシック"/>
      <family val="3"/>
      <charset val="128"/>
    </font>
    <font>
      <sz val="9"/>
      <color theme="1"/>
      <name val="ＭＳ ゴシック"/>
      <family val="3"/>
      <charset val="128"/>
    </font>
    <font>
      <sz val="9"/>
      <name val="ＭＳ ゴシック"/>
      <family val="3"/>
      <charset val="128"/>
    </font>
    <font>
      <sz val="8"/>
      <color theme="1"/>
      <name val="ＭＳ ゴシック"/>
      <family val="3"/>
      <charset val="128"/>
    </font>
    <font>
      <sz val="8"/>
      <name val="ＭＳ ゴシック"/>
      <family val="3"/>
      <charset val="128"/>
    </font>
    <font>
      <sz val="8"/>
      <name val="ＭＳ Ｐゴシック"/>
      <family val="3"/>
      <charset val="128"/>
    </font>
    <font>
      <sz val="7"/>
      <name val="ＭＳ Ｐ明朝"/>
      <family val="1"/>
      <charset val="128"/>
    </font>
    <font>
      <sz val="7"/>
      <name val="ＭＳ Ｐゴシック"/>
      <family val="3"/>
      <charset val="128"/>
    </font>
    <font>
      <b/>
      <sz val="11"/>
      <name val="ＭＳ 明朝"/>
      <family val="1"/>
      <charset val="128"/>
    </font>
    <font>
      <sz val="10"/>
      <name val="ＭＳ 明朝"/>
      <family val="1"/>
      <charset val="128"/>
    </font>
    <font>
      <sz val="9"/>
      <name val="ＭＳ 明朝"/>
      <family val="1"/>
      <charset val="128"/>
    </font>
    <font>
      <sz val="9"/>
      <name val="ＭＳ Ｐゴシック"/>
      <family val="3"/>
      <charset val="128"/>
    </font>
    <font>
      <sz val="4"/>
      <name val="ＭＳ Ｐゴシック"/>
      <family val="3"/>
      <charset val="128"/>
    </font>
    <font>
      <b/>
      <sz val="12"/>
      <color rgb="FF7030A0"/>
      <name val="ＭＳ Ｐゴシック"/>
      <family val="3"/>
      <charset val="128"/>
    </font>
    <font>
      <b/>
      <sz val="11"/>
      <color rgb="FF0070C0"/>
      <name val="ＭＳ Ｐゴシック"/>
      <family val="3"/>
      <charset val="128"/>
    </font>
    <font>
      <sz val="12"/>
      <name val="ＤＨＰ平成ゴシックW5"/>
      <family val="3"/>
      <charset val="128"/>
    </font>
    <font>
      <sz val="18"/>
      <name val="ＭＳ Ｐゴシック"/>
      <family val="3"/>
      <charset val="128"/>
    </font>
    <font>
      <b/>
      <sz val="11"/>
      <name val="HGMaruGothicMPRO"/>
      <family val="2"/>
      <charset val="128"/>
    </font>
    <font>
      <u/>
      <sz val="10"/>
      <name val="ＭＳ Ｐゴシック"/>
      <family val="3"/>
      <charset val="128"/>
    </font>
    <font>
      <sz val="10"/>
      <name val="HGMaruGothicMPRO"/>
      <family val="2"/>
      <charset val="128"/>
    </font>
    <font>
      <b/>
      <sz val="11"/>
      <name val="HG丸ｺﾞｼｯｸM-PRO"/>
      <family val="3"/>
      <charset val="128"/>
    </font>
    <font>
      <u val="double"/>
      <sz val="11"/>
      <name val="ＭＳ Ｐゴシック"/>
      <family val="3"/>
      <charset val="128"/>
    </font>
    <font>
      <sz val="10"/>
      <name val="HG丸ｺﾞｼｯｸM-PRO"/>
      <family val="3"/>
      <charset val="128"/>
    </font>
    <font>
      <sz val="9"/>
      <name val="HG丸ｺﾞｼｯｸM-PRO"/>
      <family val="3"/>
      <charset val="128"/>
    </font>
    <font>
      <sz val="12"/>
      <name val="HG丸ｺﾞｼｯｸM-PRO"/>
      <family val="3"/>
      <charset val="128"/>
    </font>
    <font>
      <sz val="9"/>
      <name val="HGMaruGothicMPRO"/>
      <family val="2"/>
      <charset val="128"/>
    </font>
    <font>
      <sz val="9"/>
      <name val="HGMaruGothicMPRO"/>
      <family val="3"/>
      <charset val="128"/>
    </font>
  </fonts>
  <fills count="6">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0.14999847407452621"/>
        <bgColor indexed="64"/>
      </patternFill>
    </fill>
  </fills>
  <borders count="1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thin">
        <color indexed="64"/>
      </top>
      <bottom/>
      <diagonal/>
    </border>
    <border diagonalUp="1">
      <left style="medium">
        <color indexed="64"/>
      </left>
      <right/>
      <top style="thin">
        <color indexed="64"/>
      </top>
      <bottom/>
      <diagonal style="thin">
        <color indexed="64"/>
      </diagonal>
    </border>
    <border diagonalUp="1">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hair">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left style="hair">
        <color indexed="64"/>
      </left>
      <right/>
      <top/>
      <bottom style="medium">
        <color indexed="64"/>
      </bottom>
      <diagonal/>
    </border>
    <border>
      <left/>
      <right style="hair">
        <color indexed="64"/>
      </right>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style="medium">
        <color indexed="64"/>
      </left>
      <right/>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mediumDashed">
        <color rgb="FFFF0000"/>
      </bottom>
      <diagonal/>
    </border>
    <border>
      <left/>
      <right style="mediumDashed">
        <color rgb="FFFF0000"/>
      </right>
      <top/>
      <bottom style="mediumDashed">
        <color rgb="FFFF0000"/>
      </bottom>
      <diagonal/>
    </border>
    <border>
      <left style="mediumDashed">
        <color rgb="FFFF0000"/>
      </left>
      <right/>
      <top/>
      <bottom style="mediumDashed">
        <color rgb="FFFF0000"/>
      </bottom>
      <diagonal/>
    </border>
    <border>
      <left style="mediumDashed">
        <color rgb="FFFF0000"/>
      </left>
      <right/>
      <top/>
      <bottom/>
      <diagonal/>
    </border>
    <border>
      <left/>
      <right style="mediumDashed">
        <color rgb="FFFF0000"/>
      </right>
      <top/>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thin">
        <color indexed="64"/>
      </left>
      <right style="thin">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medium">
        <color indexed="64"/>
      </bottom>
      <diagonal/>
    </border>
    <border>
      <left/>
      <right/>
      <top/>
      <bottom style="hair">
        <color indexed="64"/>
      </bottom>
      <diagonal/>
    </border>
    <border>
      <left style="thin">
        <color indexed="64"/>
      </left>
      <right/>
      <top/>
      <bottom style="hair">
        <color indexed="64"/>
      </bottom>
      <diagonal/>
    </border>
    <border diagonalUp="1">
      <left style="medium">
        <color indexed="64"/>
      </left>
      <right/>
      <top/>
      <bottom/>
      <diagonal style="thin">
        <color indexed="64"/>
      </diagonal>
    </border>
    <border diagonalUp="1">
      <left/>
      <right style="hair">
        <color indexed="64"/>
      </right>
      <top/>
      <bottom/>
      <diagonal style="thin">
        <color indexed="64"/>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medium">
        <color indexed="64"/>
      </bottom>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diagonalUp="1">
      <left style="medium">
        <color indexed="64"/>
      </left>
      <right/>
      <top style="medium">
        <color indexed="64"/>
      </top>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hair">
        <color indexed="64"/>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052">
    <xf numFmtId="0" fontId="0" fillId="0" borderId="0" xfId="0">
      <alignment vertical="center"/>
    </xf>
    <xf numFmtId="0" fontId="2" fillId="0" borderId="0" xfId="0" applyFont="1" applyProtection="1">
      <alignment vertical="center"/>
    </xf>
    <xf numFmtId="0" fontId="4" fillId="0" borderId="0" xfId="0" applyFont="1" applyProtection="1">
      <alignment vertical="center"/>
    </xf>
    <xf numFmtId="0" fontId="2" fillId="0" borderId="1" xfId="0" applyFont="1" applyBorder="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0" xfId="0" applyFont="1" applyBorder="1" applyAlignment="1" applyProtection="1">
      <alignmen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5" xfId="0" applyFont="1" applyBorder="1" applyProtection="1">
      <alignment vertical="center"/>
    </xf>
    <xf numFmtId="0" fontId="7" fillId="0" borderId="6" xfId="0" applyFont="1" applyBorder="1" applyProtection="1">
      <alignment vertical="center"/>
    </xf>
    <xf numFmtId="0" fontId="4" fillId="0" borderId="6" xfId="0" applyFont="1" applyBorder="1" applyProtection="1">
      <alignment vertical="center"/>
    </xf>
    <xf numFmtId="0" fontId="4" fillId="0" borderId="7" xfId="0" applyFont="1" applyBorder="1" applyProtection="1">
      <alignment vertical="center"/>
    </xf>
    <xf numFmtId="0" fontId="4" fillId="0" borderId="8" xfId="0" applyFont="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8" fillId="0" borderId="0" xfId="0" applyFont="1" applyBorder="1" applyAlignment="1" applyProtection="1">
      <alignment vertical="center" wrapText="1"/>
    </xf>
    <xf numFmtId="0" fontId="8" fillId="0" borderId="0" xfId="0" applyFont="1" applyBorder="1" applyAlignment="1" applyProtection="1">
      <alignment vertical="center"/>
    </xf>
    <xf numFmtId="0" fontId="4" fillId="0" borderId="12" xfId="0" applyFont="1" applyBorder="1" applyProtection="1">
      <alignment vertical="center"/>
    </xf>
    <xf numFmtId="0" fontId="7" fillId="0" borderId="0" xfId="0" applyFont="1" applyBorder="1" applyProtection="1">
      <alignment vertical="center"/>
    </xf>
    <xf numFmtId="0" fontId="4" fillId="0" borderId="13" xfId="0" applyFont="1" applyBorder="1" applyProtection="1">
      <alignment vertical="center"/>
    </xf>
    <xf numFmtId="0" fontId="4" fillId="0" borderId="14" xfId="0" applyFont="1" applyBorder="1" applyProtection="1">
      <alignment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Protection="1">
      <alignment vertical="center"/>
    </xf>
    <xf numFmtId="0" fontId="6" fillId="0" borderId="0" xfId="0" applyFont="1" applyBorder="1" applyAlignment="1" applyProtection="1">
      <alignment vertical="center"/>
    </xf>
    <xf numFmtId="0" fontId="6" fillId="0" borderId="4" xfId="0" applyFont="1" applyBorder="1" applyAlignment="1" applyProtection="1">
      <alignment vertical="center"/>
    </xf>
    <xf numFmtId="0" fontId="7" fillId="0" borderId="0" xfId="0" applyFont="1" applyBorder="1" applyAlignment="1" applyProtection="1">
      <alignment horizontal="center" vertical="center"/>
    </xf>
    <xf numFmtId="0" fontId="8" fillId="0" borderId="0" xfId="0" applyFont="1" applyProtection="1">
      <alignment vertical="center"/>
    </xf>
    <xf numFmtId="0" fontId="6" fillId="0" borderId="0" xfId="0" applyFont="1" applyAlignment="1" applyProtection="1">
      <alignment vertical="center"/>
    </xf>
    <xf numFmtId="0" fontId="4" fillId="0" borderId="20" xfId="0" applyFont="1" applyBorder="1" applyProtection="1">
      <alignment vertical="center"/>
    </xf>
    <xf numFmtId="0" fontId="4" fillId="0" borderId="21" xfId="0" applyFont="1" applyBorder="1" applyProtection="1">
      <alignment vertical="center"/>
    </xf>
    <xf numFmtId="0" fontId="4" fillId="0" borderId="22" xfId="0" applyFont="1" applyBorder="1" applyProtection="1">
      <alignment vertical="center"/>
    </xf>
    <xf numFmtId="0" fontId="4" fillId="0" borderId="23" xfId="0" applyFont="1" applyBorder="1" applyProtection="1">
      <alignment vertical="center"/>
    </xf>
    <xf numFmtId="0" fontId="2" fillId="0" borderId="23" xfId="0" applyFont="1" applyBorder="1" applyProtection="1">
      <alignment vertical="center"/>
    </xf>
    <xf numFmtId="0" fontId="10" fillId="0" borderId="24" xfId="0" applyFont="1" applyBorder="1" applyAlignment="1" applyProtection="1">
      <alignment horizontal="right" vertical="top"/>
    </xf>
    <xf numFmtId="0" fontId="10" fillId="0" borderId="19" xfId="0" applyFont="1" applyBorder="1" applyAlignment="1" applyProtection="1">
      <alignment horizontal="right" vertical="top"/>
    </xf>
    <xf numFmtId="0" fontId="10" fillId="0" borderId="25" xfId="0" applyFont="1" applyBorder="1" applyAlignment="1" applyProtection="1">
      <alignment horizontal="right" vertical="top"/>
    </xf>
    <xf numFmtId="0" fontId="10" fillId="0" borderId="18" xfId="0" applyFont="1" applyBorder="1" applyAlignment="1" applyProtection="1">
      <alignment horizontal="right" vertical="top"/>
    </xf>
    <xf numFmtId="0" fontId="4" fillId="0" borderId="26" xfId="0" applyFont="1" applyBorder="1" applyProtection="1">
      <alignment vertical="center"/>
    </xf>
    <xf numFmtId="0" fontId="4" fillId="0" borderId="27" xfId="0" applyFont="1" applyBorder="1" applyProtection="1">
      <alignment vertical="center"/>
    </xf>
    <xf numFmtId="0" fontId="2" fillId="0" borderId="27" xfId="0" applyFont="1" applyBorder="1" applyProtection="1">
      <alignment vertical="center"/>
    </xf>
    <xf numFmtId="0" fontId="4" fillId="0" borderId="24" xfId="0" applyFont="1" applyBorder="1" applyAlignment="1" applyProtection="1">
      <alignment vertical="top"/>
    </xf>
    <xf numFmtId="0" fontId="4" fillId="0" borderId="19" xfId="0" applyFont="1" applyBorder="1" applyAlignment="1" applyProtection="1">
      <alignment vertical="center"/>
    </xf>
    <xf numFmtId="0" fontId="4" fillId="0" borderId="25" xfId="0" applyFont="1" applyBorder="1" applyAlignment="1" applyProtection="1">
      <alignment vertical="center"/>
    </xf>
    <xf numFmtId="0" fontId="4" fillId="0" borderId="18" xfId="0" applyFont="1" applyBorder="1" applyAlignment="1" applyProtection="1">
      <alignment vertical="center"/>
    </xf>
    <xf numFmtId="0" fontId="2" fillId="0" borderId="28" xfId="0" applyFont="1" applyBorder="1" applyProtection="1">
      <alignment vertical="center"/>
    </xf>
    <xf numFmtId="0" fontId="10" fillId="0" borderId="5" xfId="0" applyFont="1" applyBorder="1" applyAlignment="1" applyProtection="1">
      <alignment vertical="top"/>
    </xf>
    <xf numFmtId="0" fontId="10" fillId="0" borderId="9" xfId="0" applyFont="1" applyBorder="1" applyAlignment="1" applyProtection="1">
      <alignment vertical="top"/>
    </xf>
    <xf numFmtId="0" fontId="4" fillId="0" borderId="0" xfId="0" applyFont="1" applyAlignment="1" applyProtection="1">
      <alignment vertical="center"/>
    </xf>
    <xf numFmtId="0" fontId="10" fillId="0" borderId="3" xfId="0" applyFont="1" applyBorder="1" applyAlignment="1" applyProtection="1">
      <alignment horizontal="right" vertical="center"/>
    </xf>
    <xf numFmtId="49" fontId="2" fillId="0" borderId="31" xfId="0" applyNumberFormat="1" applyFont="1" applyBorder="1" applyAlignment="1" applyProtection="1">
      <alignment horizontal="right" vertical="center" shrinkToFit="1"/>
    </xf>
    <xf numFmtId="0" fontId="10" fillId="0" borderId="13" xfId="0" applyFont="1" applyFill="1" applyBorder="1" applyAlignment="1" applyProtection="1">
      <alignment horizontal="right" vertical="center"/>
    </xf>
    <xf numFmtId="0" fontId="4" fillId="0" borderId="32" xfId="0" applyFont="1" applyFill="1" applyBorder="1" applyAlignment="1" applyProtection="1">
      <alignment vertical="center"/>
    </xf>
    <xf numFmtId="0" fontId="10" fillId="0" borderId="34" xfId="0" applyFont="1" applyFill="1" applyBorder="1" applyAlignment="1" applyProtection="1">
      <alignment horizontal="right" vertical="center"/>
    </xf>
    <xf numFmtId="0" fontId="4" fillId="0" borderId="21" xfId="0" applyFont="1" applyFill="1" applyBorder="1" applyAlignment="1" applyProtection="1">
      <alignment vertical="center"/>
    </xf>
    <xf numFmtId="0" fontId="13" fillId="0" borderId="0" xfId="0" applyFont="1" applyBorder="1" applyAlignment="1" applyProtection="1">
      <alignment horizontal="right" vertical="center"/>
    </xf>
    <xf numFmtId="0" fontId="13" fillId="0" borderId="0" xfId="0" applyFont="1" applyBorder="1" applyProtection="1">
      <alignment vertical="center"/>
    </xf>
    <xf numFmtId="0" fontId="13" fillId="0" borderId="0" xfId="0" applyFont="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36" xfId="0" applyFont="1" applyBorder="1" applyAlignment="1" applyProtection="1">
      <alignment vertical="center"/>
    </xf>
    <xf numFmtId="0" fontId="4" fillId="0" borderId="37" xfId="0" applyFont="1" applyBorder="1" applyProtection="1">
      <alignment vertical="center"/>
    </xf>
    <xf numFmtId="0" fontId="0" fillId="0" borderId="88" xfId="0" applyBorder="1">
      <alignment vertical="center"/>
    </xf>
    <xf numFmtId="0" fontId="0" fillId="0" borderId="89" xfId="0" applyBorder="1">
      <alignment vertical="center"/>
    </xf>
    <xf numFmtId="0" fontId="0" fillId="0" borderId="90" xfId="0" applyBorder="1">
      <alignment vertical="center"/>
    </xf>
    <xf numFmtId="0" fontId="16" fillId="0" borderId="91" xfId="0" applyFont="1" applyBorder="1">
      <alignment vertical="center"/>
    </xf>
    <xf numFmtId="0" fontId="16" fillId="0" borderId="92" xfId="0" applyFont="1" applyBorder="1">
      <alignment vertical="center"/>
    </xf>
    <xf numFmtId="0" fontId="17" fillId="0" borderId="91" xfId="0" applyFont="1" applyBorder="1">
      <alignment vertical="center"/>
    </xf>
    <xf numFmtId="0" fontId="20" fillId="0" borderId="91" xfId="0" applyFont="1" applyBorder="1">
      <alignment vertical="center"/>
    </xf>
    <xf numFmtId="0" fontId="2" fillId="0" borderId="0" xfId="0" applyFont="1" applyBorder="1" applyProtection="1">
      <alignment vertical="center"/>
    </xf>
    <xf numFmtId="0" fontId="16" fillId="0" borderId="0" xfId="0" applyFont="1">
      <alignment vertical="center"/>
    </xf>
    <xf numFmtId="0" fontId="2" fillId="0" borderId="27" xfId="0" applyFont="1" applyBorder="1" applyAlignment="1" applyProtection="1">
      <alignment horizontal="right" vertical="center"/>
    </xf>
    <xf numFmtId="0" fontId="2" fillId="0" borderId="29"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Border="1" applyAlignment="1" applyProtection="1">
      <alignment vertical="center"/>
    </xf>
    <xf numFmtId="0" fontId="4" fillId="0" borderId="0" xfId="0" applyFont="1" applyBorder="1" applyAlignment="1" applyProtection="1">
      <alignment horizontal="center" vertical="center"/>
    </xf>
    <xf numFmtId="0" fontId="25" fillId="0" borderId="0" xfId="0" applyFont="1">
      <alignment vertical="center"/>
    </xf>
    <xf numFmtId="0" fontId="26" fillId="0" borderId="0" xfId="0" applyFont="1" applyAlignment="1">
      <alignment vertical="top" wrapText="1"/>
    </xf>
    <xf numFmtId="0" fontId="27" fillId="0" borderId="0" xfId="0" applyFont="1" applyAlignment="1">
      <alignment vertical="top" wrapText="1"/>
    </xf>
    <xf numFmtId="0" fontId="25" fillId="0" borderId="0" xfId="0" applyFont="1" applyAlignment="1">
      <alignment horizontal="center" vertical="center"/>
    </xf>
    <xf numFmtId="0" fontId="25" fillId="0" borderId="35" xfId="0" applyFont="1" applyBorder="1" applyAlignment="1">
      <alignment horizontal="center" vertical="center"/>
    </xf>
    <xf numFmtId="0" fontId="25" fillId="0" borderId="74" xfId="0" applyFont="1" applyBorder="1" applyAlignment="1">
      <alignment vertical="center" textRotation="255"/>
    </xf>
    <xf numFmtId="0" fontId="25" fillId="0" borderId="38" xfId="0" applyFont="1" applyBorder="1" applyAlignment="1">
      <alignment vertical="center" textRotation="255"/>
    </xf>
    <xf numFmtId="0" fontId="26" fillId="0" borderId="35" xfId="0" applyFont="1" applyBorder="1">
      <alignment vertical="center"/>
    </xf>
    <xf numFmtId="0" fontId="26" fillId="0" borderId="36" xfId="0" applyFont="1" applyBorder="1">
      <alignment vertical="center"/>
    </xf>
    <xf numFmtId="0" fontId="26" fillId="0" borderId="18" xfId="0" applyFont="1" applyBorder="1">
      <alignment vertical="center"/>
    </xf>
    <xf numFmtId="0" fontId="26" fillId="0" borderId="19" xfId="0" applyFont="1" applyBorder="1">
      <alignment vertical="center"/>
    </xf>
    <xf numFmtId="0" fontId="26" fillId="0" borderId="36" xfId="0" applyFont="1" applyBorder="1" applyAlignment="1">
      <alignment horizontal="distributed" vertical="center"/>
    </xf>
    <xf numFmtId="0" fontId="25" fillId="0" borderId="96" xfId="0" applyFont="1" applyBorder="1" applyAlignment="1">
      <alignment vertical="center" textRotation="255"/>
    </xf>
    <xf numFmtId="0" fontId="25" fillId="0" borderId="74" xfId="0" applyFont="1" applyBorder="1" applyAlignment="1">
      <alignment vertical="center" textRotation="255" wrapText="1"/>
    </xf>
    <xf numFmtId="0" fontId="25" fillId="0" borderId="38" xfId="0" applyFont="1" applyBorder="1" applyAlignment="1">
      <alignment vertical="center" textRotation="255" wrapText="1"/>
    </xf>
    <xf numFmtId="0" fontId="25" fillId="0" borderId="96" xfId="0" applyFont="1" applyBorder="1" applyAlignment="1">
      <alignment vertical="center" wrapText="1"/>
    </xf>
    <xf numFmtId="0" fontId="30" fillId="0" borderId="33" xfId="0" applyFont="1" applyBorder="1" applyAlignment="1">
      <alignment vertical="center" wrapText="1"/>
    </xf>
    <xf numFmtId="0" fontId="30" fillId="0" borderId="4" xfId="0" applyFont="1" applyBorder="1" applyAlignment="1">
      <alignment vertical="center" wrapText="1"/>
    </xf>
    <xf numFmtId="0" fontId="30" fillId="0" borderId="31" xfId="0" applyFont="1" applyBorder="1" applyAlignment="1">
      <alignment vertical="center" wrapText="1"/>
    </xf>
    <xf numFmtId="0" fontId="29" fillId="0" borderId="10" xfId="0" applyFont="1" applyBorder="1" applyAlignment="1">
      <alignment vertical="top"/>
    </xf>
    <xf numFmtId="0" fontId="29" fillId="0" borderId="0" xfId="0" applyFont="1" applyAlignment="1">
      <alignment vertical="top"/>
    </xf>
    <xf numFmtId="0" fontId="29" fillId="0" borderId="12" xfId="0" applyFont="1" applyBorder="1" applyAlignment="1">
      <alignment vertical="top"/>
    </xf>
    <xf numFmtId="0" fontId="26" fillId="0" borderId="0" xfId="0" applyFont="1">
      <alignment vertical="center"/>
    </xf>
    <xf numFmtId="0" fontId="29" fillId="0" borderId="33" xfId="0" applyFont="1" applyBorder="1" applyAlignment="1">
      <alignment vertical="top"/>
    </xf>
    <xf numFmtId="0" fontId="29" fillId="0" borderId="4" xfId="0" applyFont="1" applyBorder="1" applyAlignment="1">
      <alignment vertical="top"/>
    </xf>
    <xf numFmtId="0" fontId="29" fillId="0" borderId="31" xfId="0" applyFont="1" applyBorder="1" applyAlignment="1">
      <alignment vertical="top"/>
    </xf>
    <xf numFmtId="0" fontId="30" fillId="0" borderId="33" xfId="0" applyFont="1" applyBorder="1" applyAlignment="1">
      <alignment vertical="top" wrapText="1"/>
    </xf>
    <xf numFmtId="0" fontId="30" fillId="0" borderId="4" xfId="0" applyFont="1" applyBorder="1" applyAlignment="1">
      <alignment vertical="top" wrapText="1"/>
    </xf>
    <xf numFmtId="0" fontId="30" fillId="0" borderId="31" xfId="0" applyFont="1" applyBorder="1" applyAlignment="1">
      <alignment vertical="top" wrapText="1"/>
    </xf>
    <xf numFmtId="0" fontId="26" fillId="0" borderId="2" xfId="0" applyFont="1" applyBorder="1">
      <alignment vertical="center"/>
    </xf>
    <xf numFmtId="0" fontId="26" fillId="0" borderId="3" xfId="0" applyFont="1" applyBorder="1">
      <alignment vertical="center"/>
    </xf>
    <xf numFmtId="0" fontId="26" fillId="0" borderId="4" xfId="0" applyFont="1" applyBorder="1">
      <alignment vertical="center"/>
    </xf>
    <xf numFmtId="0" fontId="26" fillId="0" borderId="31" xfId="0" applyFont="1" applyBorder="1">
      <alignment vertical="center"/>
    </xf>
    <xf numFmtId="0" fontId="8" fillId="2" borderId="35" xfId="0" applyFont="1" applyFill="1" applyBorder="1" applyAlignment="1" applyProtection="1">
      <alignment horizontal="center" vertical="center"/>
      <protection locked="0"/>
    </xf>
    <xf numFmtId="0" fontId="0" fillId="0" borderId="0" xfId="0" applyBorder="1" applyAlignment="1">
      <alignment vertical="center"/>
    </xf>
    <xf numFmtId="0" fontId="4" fillId="0" borderId="4" xfId="0" applyFont="1" applyBorder="1" applyAlignment="1" applyProtection="1">
      <alignment vertical="center"/>
    </xf>
    <xf numFmtId="0" fontId="0" fillId="0" borderId="18" xfId="0" applyBorder="1" applyAlignment="1">
      <alignment vertical="center"/>
    </xf>
    <xf numFmtId="0" fontId="0" fillId="0" borderId="19" xfId="0" applyBorder="1" applyAlignment="1">
      <alignment vertical="center"/>
    </xf>
    <xf numFmtId="0" fontId="10" fillId="0" borderId="21" xfId="0" applyFont="1" applyBorder="1" applyAlignment="1" applyProtection="1">
      <alignment horizontal="right" vertical="top"/>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7" fillId="0" borderId="0" xfId="0" applyFont="1" applyFill="1" applyBorder="1" applyProtection="1">
      <alignment vertical="center"/>
    </xf>
    <xf numFmtId="0" fontId="4" fillId="0" borderId="101" xfId="0" applyFont="1" applyFill="1" applyBorder="1" applyProtection="1">
      <alignment vertical="center"/>
    </xf>
    <xf numFmtId="0" fontId="4" fillId="0" borderId="102" xfId="0" applyFont="1" applyFill="1" applyBorder="1" applyProtection="1">
      <alignment vertical="center"/>
    </xf>
    <xf numFmtId="0" fontId="4" fillId="0" borderId="103" xfId="0" applyFont="1" applyFill="1" applyBorder="1" applyProtection="1">
      <alignment vertical="center"/>
    </xf>
    <xf numFmtId="0" fontId="9" fillId="3" borderId="18" xfId="0" applyFont="1" applyFill="1" applyBorder="1" applyAlignment="1" applyProtection="1"/>
    <xf numFmtId="0" fontId="9" fillId="3" borderId="19" xfId="0" applyFont="1" applyFill="1" applyBorder="1" applyAlignment="1" applyProtection="1"/>
    <xf numFmtId="0" fontId="9" fillId="0" borderId="0" xfId="0" applyFont="1" applyFill="1" applyBorder="1" applyAlignment="1" applyProtection="1">
      <alignment horizontal="center" vertical="center"/>
    </xf>
    <xf numFmtId="0" fontId="10" fillId="0" borderId="19" xfId="0" applyFont="1" applyFill="1" applyBorder="1" applyAlignment="1" applyProtection="1">
      <alignment vertical="top"/>
    </xf>
    <xf numFmtId="0" fontId="10" fillId="0" borderId="31" xfId="0" applyFont="1" applyFill="1" applyBorder="1" applyAlignment="1" applyProtection="1">
      <alignment vertical="top"/>
    </xf>
    <xf numFmtId="0" fontId="36" fillId="0" borderId="0" xfId="0" applyFont="1" applyFill="1" applyBorder="1" applyAlignment="1" applyProtection="1">
      <alignment horizontal="center" vertical="center" shrinkToFit="1"/>
      <protection locked="0"/>
    </xf>
    <xf numFmtId="38" fontId="38" fillId="0" borderId="0" xfId="1" applyFont="1" applyFill="1" applyBorder="1" applyAlignment="1" applyProtection="1">
      <alignment vertical="center" shrinkToFit="1"/>
      <protection locked="0"/>
    </xf>
    <xf numFmtId="0" fontId="40" fillId="0" borderId="0" xfId="0" applyFont="1" applyFill="1" applyBorder="1" applyAlignment="1" applyProtection="1">
      <alignment vertical="top"/>
    </xf>
    <xf numFmtId="0" fontId="39" fillId="0" borderId="0" xfId="0" applyFont="1" applyFill="1" applyBorder="1" applyProtection="1">
      <alignment vertical="center"/>
    </xf>
    <xf numFmtId="38" fontId="37" fillId="0" borderId="12" xfId="1" applyFont="1" applyFill="1" applyBorder="1" applyAlignment="1" applyProtection="1">
      <alignment vertical="center" shrinkToFit="1"/>
      <protection locked="0"/>
    </xf>
    <xf numFmtId="38" fontId="39" fillId="0" borderId="2" xfId="1" applyFont="1" applyFill="1" applyBorder="1" applyAlignment="1" applyProtection="1">
      <alignment vertical="center" shrinkToFit="1"/>
      <protection locked="0"/>
    </xf>
    <xf numFmtId="0" fontId="4" fillId="0" borderId="6" xfId="0" applyFont="1" applyFill="1" applyBorder="1" applyProtection="1">
      <alignment vertical="center"/>
    </xf>
    <xf numFmtId="0" fontId="7" fillId="0" borderId="6" xfId="0" applyFont="1" applyFill="1" applyBorder="1" applyProtection="1">
      <alignment vertical="center"/>
    </xf>
    <xf numFmtId="0" fontId="4" fillId="0" borderId="9" xfId="0" applyFont="1" applyFill="1" applyBorder="1" applyProtection="1">
      <alignment vertical="center"/>
    </xf>
    <xf numFmtId="0" fontId="4" fillId="0" borderId="13" xfId="0" applyFont="1" applyFill="1" applyBorder="1" applyProtection="1">
      <alignment vertical="center"/>
    </xf>
    <xf numFmtId="0" fontId="39" fillId="0" borderId="13" xfId="0" applyFont="1" applyFill="1" applyBorder="1" applyProtection="1">
      <alignment vertical="center"/>
    </xf>
    <xf numFmtId="0" fontId="4" fillId="0" borderId="104" xfId="0" applyFont="1" applyFill="1" applyBorder="1" applyProtection="1">
      <alignment vertical="center"/>
    </xf>
    <xf numFmtId="0" fontId="4" fillId="0" borderId="16" xfId="0" applyFont="1" applyFill="1" applyBorder="1" applyProtection="1">
      <alignment vertical="center"/>
    </xf>
    <xf numFmtId="0" fontId="4" fillId="0" borderId="21" xfId="0" applyFont="1" applyFill="1" applyBorder="1" applyProtection="1">
      <alignment vertical="center"/>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0" fontId="7" fillId="5" borderId="54" xfId="0" applyFont="1" applyFill="1" applyBorder="1" applyAlignment="1" applyProtection="1">
      <alignment vertical="top" shrinkToFit="1"/>
      <protection locked="0"/>
    </xf>
    <xf numFmtId="0" fontId="7" fillId="5" borderId="18" xfId="0" applyFont="1" applyFill="1" applyBorder="1" applyAlignment="1" applyProtection="1">
      <alignment vertical="top" shrinkToFit="1"/>
      <protection locked="0"/>
    </xf>
    <xf numFmtId="0" fontId="4" fillId="5" borderId="24" xfId="0" applyFont="1" applyFill="1" applyBorder="1" applyAlignment="1" applyProtection="1">
      <alignment vertical="top"/>
    </xf>
    <xf numFmtId="0" fontId="4" fillId="5" borderId="19" xfId="0" applyFont="1" applyFill="1" applyBorder="1" applyAlignment="1" applyProtection="1">
      <alignment vertical="center"/>
    </xf>
    <xf numFmtId="0" fontId="4" fillId="5" borderId="25" xfId="0" applyFont="1" applyFill="1" applyBorder="1" applyAlignment="1" applyProtection="1">
      <alignment vertical="center"/>
    </xf>
    <xf numFmtId="0" fontId="4" fillId="5" borderId="0" xfId="0" applyFont="1" applyFill="1" applyProtection="1">
      <alignment vertical="center"/>
    </xf>
    <xf numFmtId="0" fontId="4" fillId="5" borderId="18" xfId="0" applyFont="1" applyFill="1" applyBorder="1" applyAlignment="1" applyProtection="1">
      <alignment vertical="center"/>
    </xf>
    <xf numFmtId="0" fontId="7" fillId="5" borderId="2" xfId="0" applyFont="1" applyFill="1" applyBorder="1" applyAlignment="1" applyProtection="1">
      <alignment vertical="top" shrinkToFit="1"/>
      <protection locked="0"/>
    </xf>
    <xf numFmtId="0" fontId="4" fillId="5" borderId="59" xfId="0" applyFont="1" applyFill="1" applyBorder="1" applyAlignment="1" applyProtection="1">
      <alignment vertical="top"/>
    </xf>
    <xf numFmtId="0" fontId="7" fillId="5" borderId="1" xfId="0" applyFont="1" applyFill="1" applyBorder="1" applyAlignment="1" applyProtection="1">
      <alignment vertical="top" shrinkToFit="1"/>
      <protection locked="0"/>
    </xf>
    <xf numFmtId="0" fontId="4" fillId="5" borderId="2" xfId="0" applyFont="1" applyFill="1" applyBorder="1" applyAlignment="1" applyProtection="1">
      <alignment vertical="center"/>
    </xf>
    <xf numFmtId="0" fontId="4" fillId="0" borderId="106" xfId="0" applyFont="1" applyBorder="1" applyProtection="1">
      <alignment vertical="center"/>
    </xf>
    <xf numFmtId="0" fontId="4" fillId="0" borderId="105" xfId="0" applyFont="1" applyBorder="1" applyProtection="1">
      <alignment vertical="center"/>
    </xf>
    <xf numFmtId="0" fontId="2" fillId="0" borderId="105" xfId="0" applyFont="1" applyBorder="1" applyProtection="1">
      <alignment vertical="center"/>
    </xf>
    <xf numFmtId="0" fontId="4" fillId="5" borderId="31" xfId="0" applyFont="1" applyFill="1" applyBorder="1" applyAlignment="1" applyProtection="1">
      <alignment vertical="center"/>
    </xf>
    <xf numFmtId="0" fontId="7" fillId="5" borderId="36" xfId="0" applyFont="1" applyFill="1" applyBorder="1" applyAlignment="1" applyProtection="1">
      <alignment vertical="top" shrinkToFit="1"/>
      <protection locked="0"/>
    </xf>
    <xf numFmtId="0" fontId="4" fillId="5" borderId="111" xfId="0" applyFont="1" applyFill="1" applyBorder="1" applyAlignment="1" applyProtection="1">
      <alignment vertical="top"/>
    </xf>
    <xf numFmtId="0" fontId="4" fillId="5" borderId="4" xfId="0" applyFont="1" applyFill="1" applyBorder="1" applyProtection="1">
      <alignment vertical="center"/>
    </xf>
    <xf numFmtId="38" fontId="10" fillId="5" borderId="30" xfId="1" applyFont="1" applyFill="1" applyBorder="1" applyAlignment="1" applyProtection="1">
      <alignment horizontal="left" vertical="top" wrapText="1" shrinkToFit="1"/>
    </xf>
    <xf numFmtId="0" fontId="10" fillId="0" borderId="110" xfId="0" applyFont="1" applyBorder="1" applyAlignment="1" applyProtection="1">
      <alignment vertical="center" wrapText="1"/>
    </xf>
    <xf numFmtId="0" fontId="10" fillId="0" borderId="112" xfId="0" applyFont="1" applyBorder="1" applyAlignment="1" applyProtection="1">
      <alignment vertical="center" wrapText="1"/>
    </xf>
    <xf numFmtId="0" fontId="10" fillId="0" borderId="109" xfId="0" applyFont="1" applyBorder="1" applyAlignment="1" applyProtection="1">
      <alignment vertical="center" wrapText="1"/>
    </xf>
    <xf numFmtId="0" fontId="4" fillId="0" borderId="82" xfId="0" applyFont="1" applyBorder="1" applyProtection="1">
      <alignment vertical="center"/>
    </xf>
    <xf numFmtId="0" fontId="10" fillId="0" borderId="6" xfId="0" applyFont="1" applyBorder="1" applyAlignment="1" applyProtection="1">
      <alignment vertical="top"/>
    </xf>
    <xf numFmtId="0" fontId="4" fillId="0" borderId="117" xfId="0" applyFont="1" applyBorder="1" applyAlignment="1" applyProtection="1">
      <alignment horizontal="center" vertical="center"/>
    </xf>
    <xf numFmtId="0" fontId="10" fillId="0" borderId="32" xfId="0" applyFont="1" applyBorder="1" applyAlignment="1" applyProtection="1">
      <alignment horizontal="right" vertical="top"/>
    </xf>
    <xf numFmtId="0" fontId="15" fillId="0" borderId="0" xfId="0" applyFont="1">
      <alignment vertical="center"/>
    </xf>
    <xf numFmtId="0" fontId="19"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pplyAlignment="1">
      <alignment horizontal="right" vertical="center"/>
    </xf>
    <xf numFmtId="0" fontId="45" fillId="0" borderId="0" xfId="0" applyFont="1">
      <alignment vertical="center"/>
    </xf>
    <xf numFmtId="0" fontId="27" fillId="0" borderId="0" xfId="0" applyFont="1">
      <alignment vertical="center"/>
    </xf>
    <xf numFmtId="0" fontId="47" fillId="0" borderId="0" xfId="0" applyFont="1">
      <alignment vertical="center"/>
    </xf>
    <xf numFmtId="0" fontId="48" fillId="0" borderId="0" xfId="0" applyFont="1">
      <alignment vertical="center"/>
    </xf>
    <xf numFmtId="0" fontId="16" fillId="0" borderId="5" xfId="0" applyFont="1" applyBorder="1">
      <alignment vertical="center"/>
    </xf>
    <xf numFmtId="0" fontId="16" fillId="0" borderId="6" xfId="0" applyFont="1" applyBorder="1">
      <alignment vertical="center"/>
    </xf>
    <xf numFmtId="0" fontId="16" fillId="0" borderId="9" xfId="0" applyFont="1" applyBorder="1">
      <alignment vertical="center"/>
    </xf>
    <xf numFmtId="0" fontId="16" fillId="0" borderId="11" xfId="0" applyFont="1" applyBorder="1">
      <alignment vertical="center"/>
    </xf>
    <xf numFmtId="0" fontId="16" fillId="0" borderId="13" xfId="0" applyFont="1" applyBorder="1">
      <alignment vertical="center"/>
    </xf>
    <xf numFmtId="0" fontId="16" fillId="0" borderId="20" xfId="0" applyFont="1" applyBorder="1">
      <alignment vertical="center"/>
    </xf>
    <xf numFmtId="0" fontId="16" fillId="0" borderId="16" xfId="0" applyFont="1" applyBorder="1">
      <alignment vertical="center"/>
    </xf>
    <xf numFmtId="0" fontId="16" fillId="0" borderId="21" xfId="0" applyFont="1" applyBorder="1">
      <alignment vertical="center"/>
    </xf>
    <xf numFmtId="0" fontId="4" fillId="0" borderId="0" xfId="0" applyFont="1">
      <alignment vertical="center"/>
    </xf>
    <xf numFmtId="0" fontId="2" fillId="0" borderId="0" xfId="0" applyFont="1">
      <alignment vertical="center"/>
    </xf>
    <xf numFmtId="0" fontId="2"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lignment vertical="center"/>
    </xf>
    <xf numFmtId="0" fontId="4" fillId="0" borderId="5" xfId="0" applyFont="1" applyBorder="1">
      <alignment vertical="center"/>
    </xf>
    <xf numFmtId="0" fontId="7" fillId="0" borderId="6"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0" xfId="0" applyFont="1" applyAlignment="1">
      <alignment horizontal="center" vertical="center"/>
    </xf>
    <xf numFmtId="0" fontId="4" fillId="0" borderId="11" xfId="0" applyFont="1" applyBorder="1">
      <alignment vertical="center"/>
    </xf>
    <xf numFmtId="0" fontId="8" fillId="0" borderId="0" xfId="0" applyFont="1" applyAlignment="1">
      <alignment vertical="center" wrapText="1"/>
    </xf>
    <xf numFmtId="0" fontId="8" fillId="0" borderId="35" xfId="0" applyFont="1" applyBorder="1" applyAlignment="1">
      <alignment horizontal="center" vertical="center"/>
    </xf>
    <xf numFmtId="0" fontId="8" fillId="0" borderId="0" xfId="0" applyFont="1">
      <alignment vertical="center"/>
    </xf>
    <xf numFmtId="0" fontId="4" fillId="0" borderId="12" xfId="0" applyFont="1" applyBorder="1">
      <alignment vertical="center"/>
    </xf>
    <xf numFmtId="0" fontId="7" fillId="0" borderId="0" xfId="0" applyFont="1">
      <alignment vertical="center"/>
    </xf>
    <xf numFmtId="0" fontId="4" fillId="0" borderId="13" xfId="0" applyFont="1" applyBorder="1">
      <alignment vertical="center"/>
    </xf>
    <xf numFmtId="0" fontId="9" fillId="0" borderId="119" xfId="0" applyFont="1" applyBorder="1" applyAlignment="1">
      <alignment horizontal="center" vertical="center"/>
    </xf>
    <xf numFmtId="0" fontId="10" fillId="0" borderId="120" xfId="0" applyFont="1" applyBorder="1" applyAlignment="1">
      <alignment vertical="top"/>
    </xf>
    <xf numFmtId="0" fontId="4" fillId="0" borderId="14" xfId="0" applyFont="1" applyBorder="1">
      <alignment vertical="center"/>
    </xf>
    <xf numFmtId="0" fontId="4" fillId="0" borderId="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9" fillId="0" borderId="121" xfId="0" applyFont="1" applyBorder="1" applyAlignment="1">
      <alignment horizontal="center" vertical="center"/>
    </xf>
    <xf numFmtId="0" fontId="10" fillId="0" borderId="122" xfId="0" applyFont="1" applyBorder="1" applyAlignment="1">
      <alignment vertical="top"/>
    </xf>
    <xf numFmtId="0" fontId="6" fillId="0" borderId="0" xfId="0" applyFont="1">
      <alignment vertical="center"/>
    </xf>
    <xf numFmtId="0" fontId="6" fillId="0" borderId="4" xfId="0" applyFont="1" applyBorder="1">
      <alignment vertical="center"/>
    </xf>
    <xf numFmtId="0" fontId="7" fillId="0" borderId="0" xfId="0" applyFont="1" applyAlignment="1">
      <alignment horizontal="center" vertical="center"/>
    </xf>
    <xf numFmtId="0" fontId="9" fillId="0" borderId="18" xfId="0" applyFont="1" applyBorder="1" applyAlignment="1"/>
    <xf numFmtId="0" fontId="9" fillId="0" borderId="19" xfId="0" applyFont="1" applyBorder="1" applyAlignment="1"/>
    <xf numFmtId="0" fontId="4" fillId="0" borderId="20" xfId="0" applyFont="1" applyBorder="1">
      <alignment vertical="center"/>
    </xf>
    <xf numFmtId="0" fontId="4" fillId="0" borderId="21" xfId="0" applyFont="1" applyBorder="1">
      <alignment vertical="center"/>
    </xf>
    <xf numFmtId="0" fontId="4" fillId="0" borderId="36" xfId="0" applyFont="1" applyBorder="1">
      <alignment vertical="center"/>
    </xf>
    <xf numFmtId="0" fontId="4" fillId="0" borderId="18" xfId="0" applyFont="1" applyBorder="1">
      <alignment vertical="center"/>
    </xf>
    <xf numFmtId="0" fontId="2" fillId="0" borderId="18" xfId="0" applyFont="1" applyBorder="1">
      <alignment vertical="center"/>
    </xf>
    <xf numFmtId="0" fontId="10" fillId="0" borderId="24" xfId="0" applyFont="1" applyBorder="1" applyAlignment="1">
      <alignment horizontal="right" vertical="top"/>
    </xf>
    <xf numFmtId="0" fontId="10" fillId="0" borderId="19" xfId="0" applyFont="1" applyBorder="1" applyAlignment="1">
      <alignment horizontal="right" vertical="top"/>
    </xf>
    <xf numFmtId="0" fontId="10" fillId="0" borderId="25" xfId="0" applyFont="1" applyBorder="1" applyAlignment="1">
      <alignment horizontal="right" vertical="top"/>
    </xf>
    <xf numFmtId="0" fontId="10" fillId="0" borderId="18" xfId="0" applyFont="1" applyBorder="1" applyAlignment="1">
      <alignment horizontal="right" vertical="top"/>
    </xf>
    <xf numFmtId="0" fontId="4" fillId="0" borderId="24" xfId="0" applyFont="1" applyBorder="1" applyAlignment="1">
      <alignment vertical="top"/>
    </xf>
    <xf numFmtId="0" fontId="4" fillId="0" borderId="19" xfId="0" applyFont="1" applyBorder="1">
      <alignment vertical="center"/>
    </xf>
    <xf numFmtId="0" fontId="4" fillId="0" borderId="25" xfId="0" applyFont="1" applyBorder="1">
      <alignment vertical="center"/>
    </xf>
    <xf numFmtId="0" fontId="2" fillId="0" borderId="2" xfId="0" applyFont="1" applyBorder="1">
      <alignment vertical="center"/>
    </xf>
    <xf numFmtId="0" fontId="4" fillId="0" borderId="25" xfId="0" applyFont="1" applyBorder="1" applyAlignment="1">
      <alignment horizontal="right" vertical="center"/>
    </xf>
    <xf numFmtId="0" fontId="10" fillId="0" borderId="130" xfId="0" applyFont="1" applyBorder="1" applyAlignment="1">
      <alignment vertical="top"/>
    </xf>
    <xf numFmtId="0" fontId="10" fillId="0" borderId="131" xfId="0" applyFont="1" applyBorder="1" applyAlignment="1">
      <alignment horizontal="right" vertical="top"/>
    </xf>
    <xf numFmtId="0" fontId="10" fillId="0" borderId="6" xfId="0" applyFont="1" applyBorder="1" applyAlignment="1">
      <alignment vertical="top"/>
    </xf>
    <xf numFmtId="0" fontId="10" fillId="0" borderId="9" xfId="0" applyFont="1" applyBorder="1" applyAlignment="1">
      <alignment vertical="top"/>
    </xf>
    <xf numFmtId="0" fontId="10" fillId="0" borderId="5" xfId="0" applyFont="1" applyBorder="1" applyAlignment="1">
      <alignment vertical="top"/>
    </xf>
    <xf numFmtId="0" fontId="4" fillId="0" borderId="117" xfId="0" applyFont="1" applyBorder="1" applyAlignment="1">
      <alignment horizontal="center" vertical="center"/>
    </xf>
    <xf numFmtId="0" fontId="10" fillId="0" borderId="3" xfId="0" applyFont="1" applyBorder="1" applyAlignment="1">
      <alignment horizontal="right" vertical="center"/>
    </xf>
    <xf numFmtId="49" fontId="2" fillId="0" borderId="31" xfId="0" applyNumberFormat="1" applyFont="1" applyBorder="1" applyAlignment="1">
      <alignment horizontal="right" vertical="center" shrinkToFit="1"/>
    </xf>
    <xf numFmtId="0" fontId="10" fillId="0" borderId="13" xfId="0" applyFont="1" applyBorder="1" applyAlignment="1">
      <alignment horizontal="right" vertical="center"/>
    </xf>
    <xf numFmtId="0" fontId="4" fillId="0" borderId="32" xfId="0" applyFont="1" applyBorder="1">
      <alignment vertical="center"/>
    </xf>
    <xf numFmtId="0" fontId="10" fillId="0" borderId="34" xfId="0" applyFont="1" applyBorder="1" applyAlignment="1">
      <alignment horizontal="right" vertical="center"/>
    </xf>
    <xf numFmtId="0" fontId="13" fillId="0" borderId="0" xfId="0" applyFont="1" applyAlignment="1">
      <alignment horizontal="right" vertical="center"/>
    </xf>
    <xf numFmtId="0" fontId="13" fillId="0" borderId="0" xfId="0" applyFont="1">
      <alignment vertical="center"/>
    </xf>
    <xf numFmtId="0" fontId="4" fillId="5" borderId="24" xfId="0" applyFont="1" applyFill="1" applyBorder="1" applyAlignment="1">
      <alignment vertical="top"/>
    </xf>
    <xf numFmtId="0" fontId="4" fillId="5" borderId="19" xfId="0" applyFont="1" applyFill="1" applyBorder="1">
      <alignment vertical="center"/>
    </xf>
    <xf numFmtId="0" fontId="4" fillId="5" borderId="25" xfId="0" applyFont="1" applyFill="1" applyBorder="1">
      <alignment vertical="center"/>
    </xf>
    <xf numFmtId="0" fontId="4" fillId="5" borderId="0" xfId="0" applyFont="1" applyFill="1">
      <alignment vertical="center"/>
    </xf>
    <xf numFmtId="0" fontId="4" fillId="5" borderId="18" xfId="0" applyFont="1" applyFill="1" applyBorder="1">
      <alignment vertical="center"/>
    </xf>
    <xf numFmtId="0" fontId="10" fillId="0" borderId="21" xfId="0" applyFont="1" applyBorder="1" applyAlignment="1">
      <alignment horizontal="right" vertical="center"/>
    </xf>
    <xf numFmtId="0" fontId="10" fillId="0" borderId="68" xfId="0" applyFont="1" applyBorder="1">
      <alignment vertical="center"/>
    </xf>
    <xf numFmtId="0" fontId="10" fillId="0" borderId="131" xfId="0" applyFont="1" applyBorder="1" applyAlignment="1">
      <alignment horizontal="right" vertical="center"/>
    </xf>
    <xf numFmtId="0" fontId="10" fillId="0" borderId="130" xfId="0" applyFont="1" applyBorder="1">
      <alignment vertical="center"/>
    </xf>
    <xf numFmtId="0" fontId="10" fillId="0" borderId="137" xfId="0" applyFont="1" applyBorder="1" applyAlignment="1">
      <alignment horizontal="right" vertical="center"/>
    </xf>
    <xf numFmtId="0" fontId="10" fillId="0" borderId="138" xfId="0" applyFont="1" applyBorder="1">
      <alignment vertical="center"/>
    </xf>
    <xf numFmtId="0" fontId="10" fillId="0" borderId="21" xfId="0" applyFont="1" applyBorder="1" applyAlignment="1">
      <alignment horizontal="right" vertical="top"/>
    </xf>
    <xf numFmtId="0" fontId="10" fillId="0" borderId="68" xfId="0" applyFont="1" applyBorder="1" applyAlignment="1">
      <alignment vertical="top"/>
    </xf>
    <xf numFmtId="0" fontId="10" fillId="0" borderId="139" xfId="0" applyFont="1" applyBorder="1" applyAlignment="1">
      <alignment horizontal="right" vertical="top"/>
    </xf>
    <xf numFmtId="0" fontId="10" fillId="0" borderId="140" xfId="0" applyFont="1" applyBorder="1" applyAlignment="1">
      <alignment vertical="top"/>
    </xf>
    <xf numFmtId="0" fontId="19" fillId="0" borderId="0" xfId="0" applyFont="1" applyAlignment="1">
      <alignment horizontal="center" vertical="center"/>
    </xf>
    <xf numFmtId="0" fontId="21" fillId="0" borderId="93" xfId="0" applyFont="1" applyBorder="1" applyAlignment="1">
      <alignment horizontal="center" vertical="center"/>
    </xf>
    <xf numFmtId="0" fontId="22" fillId="0" borderId="94" xfId="0" applyFont="1" applyBorder="1" applyAlignment="1">
      <alignment horizontal="center" vertical="center"/>
    </xf>
    <xf numFmtId="0" fontId="22" fillId="0" borderId="95" xfId="0" applyFont="1" applyBorder="1" applyAlignment="1">
      <alignment horizontal="center" vertical="center"/>
    </xf>
    <xf numFmtId="0" fontId="0" fillId="0" borderId="100"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10" fillId="0" borderId="1"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59" xfId="0" applyFont="1" applyBorder="1" applyAlignment="1" applyProtection="1">
      <alignment horizontal="center" vertical="center" wrapText="1"/>
    </xf>
    <xf numFmtId="0" fontId="10" fillId="0" borderId="3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0" fillId="0" borderId="97" xfId="0" applyBorder="1" applyAlignment="1">
      <alignment vertical="center"/>
    </xf>
    <xf numFmtId="38" fontId="0" fillId="0" borderId="100" xfId="0" applyNumberFormat="1" applyBorder="1" applyAlignment="1">
      <alignment vertical="center"/>
    </xf>
    <xf numFmtId="0" fontId="7" fillId="5" borderId="54" xfId="0" applyFont="1" applyFill="1" applyBorder="1" applyAlignment="1" applyProtection="1">
      <alignment horizontal="center" vertical="top" shrinkToFit="1"/>
      <protection locked="0"/>
    </xf>
    <xf numFmtId="0" fontId="7" fillId="5" borderId="18" xfId="0" applyFont="1" applyFill="1" applyBorder="1" applyAlignment="1" applyProtection="1">
      <alignment horizontal="center" vertical="top" shrinkToFit="1"/>
      <protection locked="0"/>
    </xf>
    <xf numFmtId="38" fontId="7" fillId="5" borderId="18" xfId="1" applyFont="1" applyFill="1" applyBorder="1" applyAlignment="1" applyProtection="1">
      <alignment horizontal="center" vertical="top" shrinkToFit="1"/>
    </xf>
    <xf numFmtId="0" fontId="7" fillId="5" borderId="36" xfId="0" applyFont="1" applyFill="1" applyBorder="1" applyAlignment="1" applyProtection="1">
      <alignment horizontal="center" vertical="top" shrinkToFit="1"/>
    </xf>
    <xf numFmtId="0" fontId="7" fillId="5" borderId="18" xfId="0" applyFont="1" applyFill="1" applyBorder="1" applyAlignment="1" applyProtection="1">
      <alignment horizontal="center" vertical="top" shrinkToFit="1"/>
    </xf>
    <xf numFmtId="38" fontId="7" fillId="5" borderId="18" xfId="1" applyFont="1" applyFill="1" applyBorder="1" applyAlignment="1" applyProtection="1">
      <alignment horizontal="center" vertical="center" shrinkToFit="1"/>
    </xf>
    <xf numFmtId="38" fontId="7" fillId="5" borderId="18" xfId="0" applyNumberFormat="1" applyFont="1" applyFill="1" applyBorder="1" applyAlignment="1" applyProtection="1">
      <alignment horizontal="center" vertical="center" shrinkToFit="1"/>
    </xf>
    <xf numFmtId="0" fontId="7" fillId="5" borderId="36" xfId="0" applyFont="1" applyFill="1" applyBorder="1" applyAlignment="1" applyProtection="1">
      <alignment horizontal="center" vertical="top" shrinkToFit="1"/>
      <protection locked="0"/>
    </xf>
    <xf numFmtId="38" fontId="7" fillId="0" borderId="4" xfId="0" applyNumberFormat="1" applyFont="1" applyBorder="1" applyAlignment="1" applyProtection="1">
      <alignment vertical="center" shrinkToFit="1"/>
    </xf>
    <xf numFmtId="0" fontId="7" fillId="0" borderId="4" xfId="0" applyFont="1" applyBorder="1" applyAlignment="1" applyProtection="1">
      <alignment vertical="center" shrinkToFit="1"/>
    </xf>
    <xf numFmtId="38" fontId="7" fillId="0" borderId="18" xfId="0" applyNumberFormat="1" applyFont="1" applyBorder="1" applyAlignment="1" applyProtection="1">
      <alignment vertical="center" shrinkToFit="1"/>
    </xf>
    <xf numFmtId="0" fontId="7" fillId="0" borderId="18" xfId="0" applyFont="1" applyBorder="1" applyAlignment="1" applyProtection="1">
      <alignment vertical="center" shrinkToFit="1"/>
    </xf>
    <xf numFmtId="0" fontId="4" fillId="0" borderId="0"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4" fillId="0" borderId="2" xfId="0" applyFont="1" applyBorder="1" applyAlignment="1" applyProtection="1">
      <alignment vertical="center"/>
    </xf>
    <xf numFmtId="0" fontId="33" fillId="0" borderId="2" xfId="0" applyFont="1" applyBorder="1" applyAlignment="1">
      <alignment horizontal="center" vertical="center" wrapText="1"/>
    </xf>
    <xf numFmtId="0" fontId="33" fillId="0" borderId="2" xfId="0" applyFont="1" applyBorder="1" applyAlignment="1">
      <alignment horizontal="center" vertical="center"/>
    </xf>
    <xf numFmtId="0" fontId="33" fillId="0" borderId="0" xfId="0" applyFont="1"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38" fontId="7" fillId="0" borderId="18" xfId="1" applyFont="1" applyBorder="1" applyAlignment="1" applyProtection="1">
      <alignment vertical="top" shrinkToFit="1"/>
    </xf>
    <xf numFmtId="38" fontId="7" fillId="2" borderId="18" xfId="1" applyFont="1" applyFill="1" applyBorder="1" applyAlignment="1" applyProtection="1">
      <alignment vertical="center" shrinkToFit="1"/>
      <protection locked="0"/>
    </xf>
    <xf numFmtId="0" fontId="7" fillId="0" borderId="36" xfId="0" applyFont="1" applyBorder="1" applyAlignment="1" applyProtection="1">
      <alignment vertical="top" shrinkToFit="1"/>
    </xf>
    <xf numFmtId="0" fontId="7" fillId="0" borderId="18" xfId="0" applyFont="1" applyBorder="1" applyAlignment="1" applyProtection="1">
      <alignment vertical="top" shrinkToFit="1"/>
    </xf>
    <xf numFmtId="38" fontId="7" fillId="2" borderId="30" xfId="1" applyFont="1" applyFill="1" applyBorder="1" applyAlignment="1" applyProtection="1">
      <alignment vertical="center" shrinkToFit="1"/>
      <protection locked="0"/>
    </xf>
    <xf numFmtId="0" fontId="7" fillId="2" borderId="36" xfId="0" applyFont="1" applyFill="1" applyBorder="1" applyAlignment="1" applyProtection="1">
      <alignment vertical="top" shrinkToFit="1"/>
      <protection locked="0"/>
    </xf>
    <xf numFmtId="0" fontId="7" fillId="2" borderId="18" xfId="0" applyFont="1" applyFill="1" applyBorder="1" applyAlignment="1" applyProtection="1">
      <alignment vertical="top" shrinkToFit="1"/>
      <protection locked="0"/>
    </xf>
    <xf numFmtId="38" fontId="7" fillId="0" borderId="18" xfId="1" applyFont="1" applyFill="1" applyBorder="1" applyAlignment="1" applyProtection="1">
      <alignment vertical="top" shrinkToFit="1"/>
    </xf>
    <xf numFmtId="0" fontId="7" fillId="2" borderId="54" xfId="0" applyFont="1" applyFill="1" applyBorder="1" applyAlignment="1" applyProtection="1">
      <alignment vertical="top" shrinkToFit="1"/>
      <protection locked="0"/>
    </xf>
    <xf numFmtId="38" fontId="7" fillId="0" borderId="6" xfId="0" applyNumberFormat="1" applyFont="1" applyBorder="1" applyAlignment="1" applyProtection="1">
      <alignment vertical="center"/>
    </xf>
    <xf numFmtId="0" fontId="7" fillId="0" borderId="16" xfId="0" applyFont="1" applyBorder="1" applyAlignment="1" applyProtection="1">
      <alignment vertical="center"/>
    </xf>
    <xf numFmtId="0" fontId="7" fillId="0" borderId="20" xfId="0" applyFont="1" applyBorder="1" applyAlignment="1" applyProtection="1">
      <alignment horizontal="center" vertical="center" shrinkToFit="1"/>
    </xf>
    <xf numFmtId="0" fontId="7" fillId="0" borderId="16"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4" fillId="0" borderId="66" xfId="0" applyFont="1" applyBorder="1" applyAlignment="1" applyProtection="1">
      <alignment horizontal="center" vertical="center"/>
    </xf>
    <xf numFmtId="0" fontId="0" fillId="0" borderId="61" xfId="0" applyBorder="1" applyAlignment="1">
      <alignment vertical="center"/>
    </xf>
    <xf numFmtId="0" fontId="0" fillId="0" borderId="70"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3" xfId="0" applyBorder="1" applyAlignment="1">
      <alignment vertical="center"/>
    </xf>
    <xf numFmtId="0" fontId="4" fillId="5" borderId="36" xfId="0" applyFont="1" applyFill="1" applyBorder="1" applyAlignment="1" applyProtection="1">
      <alignment horizontal="center" vertical="center"/>
    </xf>
    <xf numFmtId="0" fontId="39" fillId="5" borderId="18"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25" xfId="0" applyFont="1" applyFill="1" applyBorder="1" applyAlignment="1">
      <alignment horizontal="center" vertical="center"/>
    </xf>
    <xf numFmtId="0" fontId="4" fillId="5" borderId="33" xfId="0" applyFont="1" applyFill="1" applyBorder="1" applyAlignment="1" applyProtection="1">
      <alignment horizontal="center" vertical="center"/>
    </xf>
    <xf numFmtId="0" fontId="39" fillId="5" borderId="32" xfId="0" applyFont="1" applyFill="1" applyBorder="1" applyAlignment="1">
      <alignment horizontal="center" vertical="center"/>
    </xf>
    <xf numFmtId="0" fontId="7" fillId="0" borderId="36" xfId="0" applyFont="1" applyFill="1" applyBorder="1" applyAlignment="1" applyProtection="1">
      <alignment vertical="top" shrinkToFit="1"/>
    </xf>
    <xf numFmtId="0" fontId="7" fillId="0" borderId="18" xfId="0" applyFont="1" applyFill="1" applyBorder="1" applyAlignment="1" applyProtection="1">
      <alignment vertical="top" shrinkToFit="1"/>
    </xf>
    <xf numFmtId="0" fontId="4" fillId="0" borderId="105" xfId="0" applyFont="1" applyBorder="1" applyAlignment="1" applyProtection="1">
      <alignment horizontal="right" vertical="center"/>
    </xf>
    <xf numFmtId="0" fontId="0" fillId="0" borderId="66"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4" fillId="0" borderId="27" xfId="0" applyFont="1" applyBorder="1" applyAlignment="1" applyProtection="1">
      <alignment horizontal="right" vertical="center"/>
    </xf>
    <xf numFmtId="0" fontId="2" fillId="0" borderId="1" xfId="0" applyFont="1" applyBorder="1" applyAlignment="1" applyProtection="1">
      <alignment horizontal="left" vertical="center"/>
    </xf>
    <xf numFmtId="0" fontId="2" fillId="0" borderId="2" xfId="0" applyFont="1" applyBorder="1" applyAlignment="1" applyProtection="1">
      <alignment horizontal="left" vertical="center"/>
    </xf>
    <xf numFmtId="0" fontId="2" fillId="0" borderId="3" xfId="0" applyFont="1" applyBorder="1" applyAlignment="1" applyProtection="1">
      <alignment horizontal="left" vertical="center"/>
    </xf>
    <xf numFmtId="0" fontId="4" fillId="0" borderId="51"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5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0" xfId="0" applyFont="1" applyAlignment="1" applyProtection="1">
      <alignment horizontal="center" vertical="center"/>
    </xf>
    <xf numFmtId="0" fontId="8" fillId="2" borderId="2"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12" fillId="0" borderId="10" xfId="0" applyFont="1" applyBorder="1" applyAlignment="1" applyProtection="1">
      <alignment horizontal="left" vertical="center" wrapText="1" indent="1"/>
    </xf>
    <xf numFmtId="0" fontId="12" fillId="0" borderId="0" xfId="0" applyFont="1" applyBorder="1" applyAlignment="1" applyProtection="1">
      <alignment horizontal="left" vertical="center" indent="1"/>
    </xf>
    <xf numFmtId="0" fontId="12" fillId="0" borderId="12" xfId="0" applyFont="1" applyBorder="1" applyAlignment="1" applyProtection="1">
      <alignment horizontal="left" vertical="center" indent="1"/>
    </xf>
    <xf numFmtId="0" fontId="12" fillId="0" borderId="10" xfId="0" applyFont="1" applyBorder="1" applyAlignment="1" applyProtection="1">
      <alignment horizontal="left" vertical="center" indent="1"/>
    </xf>
    <xf numFmtId="0" fontId="12" fillId="0" borderId="10" xfId="0" applyFont="1" applyBorder="1" applyAlignment="1" applyProtection="1">
      <alignment horizontal="center" vertical="center" wrapText="1"/>
    </xf>
    <xf numFmtId="0" fontId="12" fillId="0" borderId="0"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10" xfId="0"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23" fillId="0" borderId="12" xfId="0" applyFont="1" applyBorder="1" applyAlignment="1" applyProtection="1">
      <alignment horizontal="center" vertical="center"/>
    </xf>
    <xf numFmtId="0" fontId="23" fillId="0" borderId="10"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8" fillId="0" borderId="0" xfId="0" applyFont="1" applyAlignment="1" applyProtection="1">
      <alignment vertical="center"/>
    </xf>
    <xf numFmtId="0" fontId="12" fillId="0" borderId="15" xfId="0" applyFont="1" applyBorder="1" applyAlignment="1" applyProtection="1">
      <alignment horizontal="center" vertical="center"/>
    </xf>
    <xf numFmtId="0" fontId="12" fillId="0" borderId="16" xfId="0" applyFont="1" applyBorder="1" applyAlignment="1" applyProtection="1">
      <alignment horizontal="center" vertical="center"/>
    </xf>
    <xf numFmtId="0" fontId="12" fillId="0" borderId="17" xfId="0" applyFont="1" applyBorder="1" applyAlignment="1" applyProtection="1">
      <alignment horizontal="center" vertical="center"/>
    </xf>
    <xf numFmtId="0" fontId="4" fillId="0" borderId="10" xfId="0" applyFont="1" applyBorder="1" applyAlignment="1" applyProtection="1">
      <alignment vertical="center"/>
    </xf>
    <xf numFmtId="0" fontId="6" fillId="2" borderId="0" xfId="0"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0" fontId="4" fillId="0" borderId="0" xfId="0" applyFont="1" applyAlignment="1" applyProtection="1">
      <alignment horizontal="center" vertical="center"/>
    </xf>
    <xf numFmtId="6" fontId="5" fillId="0" borderId="0" xfId="2" applyFont="1" applyAlignment="1" applyProtection="1">
      <alignment horizontal="center" vertical="center"/>
    </xf>
    <xf numFmtId="0" fontId="4"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2" xfId="0" applyFont="1" applyBorder="1" applyAlignment="1" applyProtection="1">
      <alignment horizontal="center" vertical="center"/>
    </xf>
    <xf numFmtId="0" fontId="4" fillId="0" borderId="35" xfId="0" applyFont="1" applyBorder="1" applyAlignment="1" applyProtection="1">
      <alignment horizontal="center" vertical="center"/>
    </xf>
    <xf numFmtId="0" fontId="4" fillId="0" borderId="38" xfId="0" applyFont="1" applyBorder="1" applyAlignment="1" applyProtection="1">
      <alignment horizontal="center" vertical="center"/>
    </xf>
    <xf numFmtId="0" fontId="6" fillId="2" borderId="35" xfId="0" applyFont="1" applyFill="1" applyBorder="1" applyAlignment="1" applyProtection="1">
      <alignment horizontal="center" vertical="center"/>
      <protection locked="0"/>
    </xf>
    <xf numFmtId="0" fontId="4" fillId="0" borderId="33" xfId="0" applyFont="1" applyBorder="1" applyAlignment="1" applyProtection="1">
      <alignment vertical="center"/>
    </xf>
    <xf numFmtId="0" fontId="4" fillId="0" borderId="4" xfId="0" applyFont="1" applyBorder="1" applyAlignment="1" applyProtection="1">
      <alignment vertical="center"/>
    </xf>
    <xf numFmtId="0" fontId="6" fillId="2" borderId="4" xfId="0" applyFont="1" applyFill="1" applyBorder="1" applyAlignment="1" applyProtection="1">
      <alignment vertical="center"/>
      <protection locked="0"/>
    </xf>
    <xf numFmtId="0" fontId="11" fillId="0" borderId="0" xfId="0" applyFont="1" applyBorder="1" applyAlignment="1" applyProtection="1">
      <alignment horizontal="center" vertical="center"/>
    </xf>
    <xf numFmtId="0" fontId="11" fillId="0" borderId="4" xfId="0" applyFont="1" applyBorder="1" applyAlignment="1" applyProtection="1">
      <alignment horizontal="center" vertical="center"/>
    </xf>
    <xf numFmtId="0" fontId="4" fillId="0" borderId="12" xfId="0" applyFont="1" applyBorder="1" applyAlignment="1" applyProtection="1">
      <alignment vertical="center"/>
    </xf>
    <xf numFmtId="0" fontId="4" fillId="0" borderId="31" xfId="0" applyFont="1" applyBorder="1" applyAlignment="1" applyProtection="1">
      <alignment vertical="center"/>
    </xf>
    <xf numFmtId="49" fontId="6" fillId="3" borderId="35" xfId="0" applyNumberFormat="1" applyFont="1" applyFill="1" applyBorder="1" applyAlignment="1" applyProtection="1">
      <alignment horizontal="center" vertical="center"/>
    </xf>
    <xf numFmtId="49" fontId="6" fillId="2" borderId="35" xfId="0"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3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locked="0"/>
    </xf>
    <xf numFmtId="177" fontId="6" fillId="2" borderId="35" xfId="0" applyNumberFormat="1" applyFont="1" applyFill="1" applyBorder="1" applyAlignment="1" applyProtection="1">
      <alignment horizontal="center" vertical="center"/>
      <protection locked="0"/>
    </xf>
    <xf numFmtId="38" fontId="37" fillId="4" borderId="2" xfId="1" applyFont="1" applyFill="1" applyBorder="1" applyAlignment="1" applyProtection="1">
      <alignment vertical="center" shrinkToFit="1"/>
      <protection locked="0"/>
    </xf>
    <xf numFmtId="0" fontId="0" fillId="4" borderId="18" xfId="0" applyFill="1" applyBorder="1" applyAlignment="1">
      <alignment vertical="center" shrinkToFit="1"/>
    </xf>
    <xf numFmtId="38" fontId="39" fillId="0" borderId="2" xfId="1" applyFont="1" applyFill="1" applyBorder="1" applyAlignment="1" applyProtection="1">
      <alignment vertical="center" shrinkToFit="1"/>
      <protection locked="0"/>
    </xf>
    <xf numFmtId="0" fontId="0" fillId="0" borderId="2" xfId="0" applyBorder="1" applyAlignment="1">
      <alignment vertical="center" shrinkToFit="1"/>
    </xf>
    <xf numFmtId="38" fontId="39" fillId="0" borderId="0" xfId="1" applyFont="1" applyFill="1" applyBorder="1" applyAlignment="1" applyProtection="1">
      <alignment vertical="center" shrinkToFit="1"/>
      <protection locked="0"/>
    </xf>
    <xf numFmtId="0" fontId="0" fillId="0" borderId="0" xfId="0" applyBorder="1" applyAlignment="1">
      <alignment vertical="center" shrinkToFit="1"/>
    </xf>
    <xf numFmtId="176" fontId="6" fillId="2" borderId="35" xfId="0" applyNumberFormat="1" applyFont="1" applyFill="1" applyBorder="1" applyAlignment="1" applyProtection="1">
      <alignment horizontal="center" vertical="center"/>
      <protection locked="0"/>
    </xf>
    <xf numFmtId="0" fontId="12" fillId="0" borderId="36" xfId="0" applyFont="1" applyFill="1" applyBorder="1" applyAlignment="1" applyProtection="1">
      <alignment horizontal="center" vertical="center"/>
    </xf>
    <xf numFmtId="0" fontId="3" fillId="0" borderId="18" xfId="0" applyFont="1" applyBorder="1" applyAlignment="1">
      <alignment vertical="center"/>
    </xf>
    <xf numFmtId="0" fontId="3" fillId="0" borderId="19" xfId="0" applyFont="1" applyBorder="1" applyAlignment="1">
      <alignment vertical="center"/>
    </xf>
    <xf numFmtId="38" fontId="37" fillId="4" borderId="36" xfId="1" applyFont="1" applyFill="1" applyBorder="1" applyAlignment="1" applyProtection="1">
      <alignment vertical="center" shrinkToFit="1"/>
      <protection locked="0"/>
    </xf>
    <xf numFmtId="0" fontId="12" fillId="0" borderId="33" xfId="0" applyFont="1" applyFill="1" applyBorder="1" applyAlignment="1" applyProtection="1">
      <alignment horizontal="center" vertical="center"/>
    </xf>
    <xf numFmtId="0" fontId="3" fillId="0" borderId="4" xfId="0" applyFont="1" applyBorder="1" applyAlignment="1">
      <alignment vertical="center"/>
    </xf>
    <xf numFmtId="0" fontId="3" fillId="0" borderId="31" xfId="0" applyFont="1" applyBorder="1" applyAlignment="1">
      <alignment vertical="center"/>
    </xf>
    <xf numFmtId="38" fontId="38" fillId="4" borderId="36" xfId="1" applyFont="1" applyFill="1" applyBorder="1" applyAlignment="1" applyProtection="1">
      <alignment vertical="center" shrinkToFit="1"/>
      <protection locked="0"/>
    </xf>
    <xf numFmtId="0" fontId="38" fillId="3" borderId="36" xfId="0" applyFont="1" applyFill="1" applyBorder="1" applyAlignment="1" applyProtection="1">
      <alignment horizontal="center" vertical="center" shrinkToFit="1"/>
      <protection locked="0"/>
    </xf>
    <xf numFmtId="0" fontId="38" fillId="3" borderId="18" xfId="0" applyFont="1" applyFill="1" applyBorder="1" applyAlignment="1" applyProtection="1">
      <alignment horizontal="center" vertical="center" shrinkToFit="1"/>
      <protection locked="0"/>
    </xf>
    <xf numFmtId="0" fontId="34" fillId="0" borderId="66" xfId="0" applyFont="1" applyBorder="1" applyAlignment="1" applyProtection="1">
      <alignment horizontal="center" vertical="center" wrapText="1"/>
    </xf>
    <xf numFmtId="0" fontId="34" fillId="0" borderId="61" xfId="0" applyFont="1" applyBorder="1" applyAlignment="1" applyProtection="1">
      <alignment horizontal="center" vertical="center"/>
    </xf>
    <xf numFmtId="0" fontId="34" fillId="0" borderId="85" xfId="0" applyFont="1" applyBorder="1" applyAlignment="1" applyProtection="1">
      <alignment horizontal="center" vertical="center"/>
    </xf>
    <xf numFmtId="0" fontId="35" fillId="0" borderId="70" xfId="0" applyFont="1" applyBorder="1" applyAlignment="1">
      <alignment horizontal="center" vertical="center"/>
    </xf>
    <xf numFmtId="0" fontId="35" fillId="0" borderId="71" xfId="0" applyFont="1" applyBorder="1" applyAlignment="1">
      <alignment horizontal="center" vertical="center"/>
    </xf>
    <xf numFmtId="0" fontId="35" fillId="0" borderId="86" xfId="0" applyFont="1" applyBorder="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5" fillId="0" borderId="87" xfId="0" applyFont="1" applyBorder="1" applyAlignment="1">
      <alignment horizontal="center" vertical="center"/>
    </xf>
    <xf numFmtId="0" fontId="4" fillId="0" borderId="23" xfId="0" applyFont="1" applyBorder="1" applyAlignment="1" applyProtection="1">
      <alignment horizontal="right" vertical="center"/>
    </xf>
    <xf numFmtId="0" fontId="8" fillId="2" borderId="36"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0"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0" fontId="6" fillId="0" borderId="35" xfId="0" applyFont="1" applyBorder="1" applyAlignment="1" applyProtection="1">
      <alignment horizontal="center" vertical="center"/>
    </xf>
    <xf numFmtId="0" fontId="6" fillId="0" borderId="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40" xfId="0" applyFont="1" applyBorder="1" applyAlignment="1" applyProtection="1">
      <alignment vertical="center" wrapText="1"/>
    </xf>
    <xf numFmtId="0" fontId="4" fillId="0" borderId="41" xfId="0" applyFont="1" applyBorder="1" applyAlignment="1" applyProtection="1">
      <alignment vertical="center" wrapText="1"/>
    </xf>
    <xf numFmtId="0" fontId="4" fillId="0" borderId="42" xfId="0" applyFont="1" applyBorder="1" applyAlignment="1" applyProtection="1">
      <alignment vertical="center" wrapText="1"/>
    </xf>
    <xf numFmtId="0" fontId="4" fillId="0" borderId="43" xfId="0" applyFont="1" applyBorder="1" applyAlignment="1" applyProtection="1">
      <alignment vertical="center" wrapText="1"/>
    </xf>
    <xf numFmtId="0" fontId="4" fillId="0" borderId="44" xfId="0" applyFont="1" applyBorder="1" applyAlignment="1" applyProtection="1">
      <alignment vertical="center" wrapText="1"/>
    </xf>
    <xf numFmtId="0" fontId="4" fillId="0" borderId="45" xfId="0" applyFont="1" applyBorder="1" applyAlignment="1" applyProtection="1">
      <alignment vertical="center" wrapText="1"/>
    </xf>
    <xf numFmtId="0" fontId="4" fillId="0" borderId="46" xfId="0" applyFont="1" applyBorder="1" applyAlignment="1" applyProtection="1">
      <alignment vertical="center" wrapText="1"/>
    </xf>
    <xf numFmtId="0" fontId="4" fillId="0" borderId="47" xfId="0" applyFont="1" applyBorder="1" applyAlignment="1" applyProtection="1">
      <alignment vertical="center" wrapText="1"/>
    </xf>
    <xf numFmtId="0" fontId="4" fillId="0" borderId="3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19" xfId="0" applyFont="1" applyBorder="1" applyAlignment="1" applyProtection="1">
      <alignment horizontal="center" vertical="center"/>
    </xf>
    <xf numFmtId="0" fontId="2" fillId="0" borderId="1" xfId="0" applyFont="1" applyBorder="1" applyAlignment="1" applyProtection="1">
      <alignment vertical="center"/>
    </xf>
    <xf numFmtId="0" fontId="2" fillId="0" borderId="2" xfId="0" applyFont="1" applyBorder="1" applyAlignment="1" applyProtection="1">
      <alignment vertical="center"/>
    </xf>
    <xf numFmtId="0" fontId="2" fillId="0" borderId="3" xfId="0" applyFont="1" applyBorder="1" applyAlignment="1" applyProtection="1">
      <alignment vertical="center"/>
    </xf>
    <xf numFmtId="0" fontId="2" fillId="0" borderId="1" xfId="0" applyFont="1" applyBorder="1" applyAlignment="1" applyProtection="1">
      <alignment vertical="top"/>
    </xf>
    <xf numFmtId="0" fontId="2" fillId="0" borderId="2" xfId="0" applyFont="1" applyBorder="1" applyAlignment="1" applyProtection="1">
      <alignment vertical="top"/>
    </xf>
    <xf numFmtId="0" fontId="2" fillId="0" borderId="3" xfId="0" applyFont="1" applyBorder="1" applyAlignment="1" applyProtection="1">
      <alignment vertical="top"/>
    </xf>
    <xf numFmtId="0" fontId="2" fillId="0" borderId="26" xfId="0" applyFont="1" applyBorder="1" applyAlignment="1" applyProtection="1">
      <alignment vertical="center"/>
    </xf>
    <xf numFmtId="0" fontId="2" fillId="0" borderId="27" xfId="0" applyFont="1" applyBorder="1" applyAlignment="1" applyProtection="1">
      <alignment vertical="center"/>
    </xf>
    <xf numFmtId="0" fontId="4" fillId="2" borderId="55" xfId="0" applyFont="1" applyFill="1" applyBorder="1" applyAlignment="1" applyProtection="1">
      <alignment horizontal="center" vertical="center" shrinkToFit="1"/>
      <protection locked="0"/>
    </xf>
    <xf numFmtId="0" fontId="4" fillId="2" borderId="56" xfId="0" applyFont="1" applyFill="1" applyBorder="1" applyAlignment="1" applyProtection="1">
      <alignment horizontal="center" vertical="center" shrinkToFit="1"/>
      <protection locked="0"/>
    </xf>
    <xf numFmtId="0" fontId="2" fillId="0" borderId="39" xfId="0" applyFont="1" applyBorder="1" applyAlignment="1" applyProtection="1">
      <alignment vertical="center"/>
    </xf>
    <xf numFmtId="0" fontId="2" fillId="0" borderId="29" xfId="0" applyFont="1" applyBorder="1" applyAlignment="1" applyProtection="1">
      <alignment vertical="center"/>
    </xf>
    <xf numFmtId="0" fontId="4" fillId="2" borderId="57" xfId="0" applyFont="1" applyFill="1" applyBorder="1" applyAlignment="1" applyProtection="1">
      <alignment horizontal="center" vertical="center" shrinkToFit="1"/>
      <protection locked="0"/>
    </xf>
    <xf numFmtId="0" fontId="4" fillId="2" borderId="58" xfId="0" applyFont="1" applyFill="1" applyBorder="1" applyAlignment="1" applyProtection="1">
      <alignment horizontal="center" vertical="center" shrinkToFit="1"/>
      <protection locked="0"/>
    </xf>
    <xf numFmtId="0" fontId="4" fillId="0" borderId="28" xfId="0" applyFont="1" applyBorder="1" applyAlignment="1" applyProtection="1">
      <alignment horizontal="right" vertical="center"/>
    </xf>
    <xf numFmtId="38" fontId="7" fillId="0" borderId="0" xfId="1" applyFont="1" applyBorder="1" applyAlignment="1" applyProtection="1">
      <alignment vertical="center" shrinkToFit="1"/>
    </xf>
    <xf numFmtId="38" fontId="7" fillId="0" borderId="16" xfId="1" applyFont="1" applyBorder="1" applyAlignment="1" applyProtection="1">
      <alignment vertical="center" shrinkToFit="1"/>
    </xf>
    <xf numFmtId="0" fontId="4" fillId="0" borderId="107" xfId="0" applyFont="1" applyBorder="1" applyAlignment="1" applyProtection="1">
      <alignment vertical="center"/>
    </xf>
    <xf numFmtId="0" fontId="4" fillId="0" borderId="71" xfId="0" applyFont="1" applyBorder="1" applyAlignment="1" applyProtection="1">
      <alignment vertical="center"/>
    </xf>
    <xf numFmtId="0" fontId="4" fillId="0" borderId="108" xfId="0" applyFont="1" applyBorder="1" applyAlignment="1" applyProtection="1">
      <alignment vertical="center"/>
    </xf>
    <xf numFmtId="0" fontId="4" fillId="0" borderId="63" xfId="0" applyFont="1" applyBorder="1" applyAlignment="1" applyProtection="1">
      <alignment vertical="center"/>
    </xf>
    <xf numFmtId="0" fontId="4" fillId="0" borderId="64" xfId="0" applyFont="1" applyBorder="1" applyAlignment="1" applyProtection="1">
      <alignment vertical="center"/>
    </xf>
    <xf numFmtId="0" fontId="4" fillId="0" borderId="65" xfId="0" applyFont="1" applyBorder="1" applyAlignment="1" applyProtection="1">
      <alignment vertical="center"/>
    </xf>
    <xf numFmtId="38" fontId="7" fillId="0" borderId="2" xfId="0" applyNumberFormat="1"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38" fontId="7" fillId="0" borderId="0" xfId="0" applyNumberFormat="1" applyFont="1" applyBorder="1" applyAlignment="1" applyProtection="1">
      <alignment vertical="center"/>
    </xf>
    <xf numFmtId="0" fontId="7" fillId="0" borderId="12" xfId="0" applyFont="1" applyBorder="1" applyAlignment="1" applyProtection="1">
      <alignment vertical="center"/>
    </xf>
    <xf numFmtId="0" fontId="7" fillId="0" borderId="17" xfId="0" applyFont="1" applyBorder="1" applyAlignment="1" applyProtection="1">
      <alignment vertical="center"/>
    </xf>
    <xf numFmtId="0" fontId="4" fillId="0" borderId="66" xfId="0" applyFont="1" applyBorder="1" applyAlignment="1" applyProtection="1">
      <alignment vertical="center"/>
    </xf>
    <xf numFmtId="0" fontId="4" fillId="0" borderId="61" xfId="0" applyFont="1" applyBorder="1" applyAlignment="1" applyProtection="1">
      <alignment vertical="center"/>
    </xf>
    <xf numFmtId="0" fontId="4" fillId="0" borderId="62" xfId="0" applyFont="1" applyBorder="1" applyAlignment="1" applyProtection="1">
      <alignment vertical="center"/>
    </xf>
    <xf numFmtId="0" fontId="4" fillId="0" borderId="70" xfId="0" applyFont="1" applyBorder="1" applyAlignment="1" applyProtection="1">
      <alignment vertical="center"/>
    </xf>
    <xf numFmtId="0" fontId="4" fillId="0" borderId="67" xfId="0" applyFont="1" applyBorder="1" applyAlignment="1" applyProtection="1">
      <alignment vertical="center"/>
    </xf>
    <xf numFmtId="38" fontId="7" fillId="0" borderId="2" xfId="1" applyFont="1" applyBorder="1" applyAlignment="1" applyProtection="1">
      <alignment vertical="center"/>
    </xf>
    <xf numFmtId="38" fontId="7" fillId="0" borderId="3" xfId="1" applyFont="1" applyBorder="1" applyAlignment="1" applyProtection="1">
      <alignment vertical="center"/>
    </xf>
    <xf numFmtId="38" fontId="7" fillId="0" borderId="0" xfId="1" applyFont="1" applyBorder="1" applyAlignment="1" applyProtection="1">
      <alignment vertical="center"/>
    </xf>
    <xf numFmtId="38" fontId="7" fillId="0" borderId="12" xfId="1" applyFont="1" applyBorder="1" applyAlignment="1" applyProtection="1">
      <alignment vertical="center"/>
    </xf>
    <xf numFmtId="38" fontId="7" fillId="0" borderId="16" xfId="1" applyFont="1" applyBorder="1" applyAlignment="1" applyProtection="1">
      <alignment vertical="center"/>
    </xf>
    <xf numFmtId="38" fontId="7" fillId="0" borderId="17" xfId="1" applyFont="1" applyBorder="1" applyAlignment="1" applyProtection="1">
      <alignment vertical="center"/>
    </xf>
    <xf numFmtId="0" fontId="4" fillId="0" borderId="3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107"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108" xfId="0" applyFont="1" applyBorder="1" applyAlignment="1" applyProtection="1">
      <alignment horizontal="center" vertical="center"/>
    </xf>
    <xf numFmtId="0" fontId="4" fillId="0" borderId="63" xfId="0" applyFont="1" applyBorder="1" applyAlignment="1" applyProtection="1">
      <alignment horizontal="center" vertical="center"/>
    </xf>
    <xf numFmtId="0" fontId="4" fillId="0" borderId="64" xfId="0" applyFont="1" applyBorder="1" applyAlignment="1" applyProtection="1">
      <alignment horizontal="center" vertical="center"/>
    </xf>
    <xf numFmtId="0" fontId="4" fillId="0" borderId="65" xfId="0" applyFont="1" applyBorder="1" applyAlignment="1" applyProtection="1">
      <alignment horizontal="center" vertical="center"/>
    </xf>
    <xf numFmtId="38" fontId="7" fillId="0" borderId="109" xfId="1" applyFont="1" applyBorder="1" applyAlignment="1" applyProtection="1">
      <alignment vertical="center"/>
    </xf>
    <xf numFmtId="38" fontId="7" fillId="0" borderId="68" xfId="1" applyFont="1" applyBorder="1" applyAlignment="1" applyProtection="1">
      <alignment vertical="center"/>
    </xf>
    <xf numFmtId="38" fontId="7" fillId="2" borderId="30" xfId="0" applyNumberFormat="1" applyFont="1" applyFill="1" applyBorder="1" applyAlignment="1" applyProtection="1">
      <alignment vertical="center" shrinkToFit="1"/>
      <protection locked="0"/>
    </xf>
    <xf numFmtId="38" fontId="7" fillId="2" borderId="18" xfId="0" applyNumberFormat="1" applyFont="1" applyFill="1" applyBorder="1" applyAlignment="1" applyProtection="1">
      <alignment vertical="center" shrinkToFit="1"/>
      <protection locked="0"/>
    </xf>
    <xf numFmtId="0" fontId="4" fillId="0" borderId="74" xfId="0" applyFont="1" applyBorder="1" applyAlignment="1" applyProtection="1">
      <alignment horizontal="center" vertical="center"/>
    </xf>
    <xf numFmtId="0" fontId="12" fillId="0" borderId="35" xfId="0" applyFont="1" applyBorder="1" applyAlignment="1" applyProtection="1">
      <alignment horizontal="center" vertical="center" wrapText="1"/>
    </xf>
    <xf numFmtId="0" fontId="12" fillId="0" borderId="35" xfId="0" applyFont="1" applyBorder="1" applyAlignment="1" applyProtection="1">
      <alignment horizontal="center" vertical="center"/>
    </xf>
    <xf numFmtId="0" fontId="12" fillId="0" borderId="74" xfId="0" applyFont="1" applyBorder="1" applyAlignment="1" applyProtection="1">
      <alignment horizontal="center" vertical="center"/>
    </xf>
    <xf numFmtId="0" fontId="4" fillId="0" borderId="61" xfId="0" applyFont="1" applyBorder="1" applyAlignment="1" applyProtection="1">
      <alignment horizontal="center" vertical="center"/>
    </xf>
    <xf numFmtId="0" fontId="0" fillId="0" borderId="61" xfId="0" applyBorder="1" applyAlignment="1">
      <alignment horizontal="center" vertical="center"/>
    </xf>
    <xf numFmtId="0" fontId="4" fillId="0" borderId="70" xfId="0" applyFont="1" applyBorder="1" applyAlignment="1" applyProtection="1">
      <alignment horizontal="center" vertical="center"/>
    </xf>
    <xf numFmtId="0" fontId="0" fillId="0" borderId="71" xfId="0" applyBorder="1" applyAlignment="1">
      <alignment horizontal="center" vertical="center"/>
    </xf>
    <xf numFmtId="0" fontId="4" fillId="0" borderId="72" xfId="0" applyFont="1" applyBorder="1" applyAlignment="1" applyProtection="1">
      <alignment horizontal="center" vertical="center"/>
    </xf>
    <xf numFmtId="0" fontId="4" fillId="0" borderId="73" xfId="0" applyFont="1" applyBorder="1" applyAlignment="1" applyProtection="1">
      <alignment horizontal="center" vertical="center"/>
    </xf>
    <xf numFmtId="0" fontId="0" fillId="0" borderId="73" xfId="0"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31" xfId="0" applyFont="1" applyBorder="1" applyAlignment="1" applyProtection="1">
      <alignment horizontal="center" vertical="center"/>
    </xf>
    <xf numFmtId="178" fontId="7" fillId="2" borderId="48" xfId="0" applyNumberFormat="1" applyFont="1" applyFill="1" applyBorder="1" applyAlignment="1" applyProtection="1">
      <alignment horizontal="center" vertical="center"/>
      <protection locked="0"/>
    </xf>
    <xf numFmtId="178" fontId="7" fillId="2" borderId="53" xfId="0" applyNumberFormat="1" applyFont="1" applyFill="1" applyBorder="1" applyAlignment="1" applyProtection="1">
      <alignment horizontal="center" vertical="center"/>
      <protection locked="0"/>
    </xf>
    <xf numFmtId="178" fontId="7" fillId="2" borderId="76" xfId="0" applyNumberFormat="1" applyFont="1" applyFill="1" applyBorder="1" applyAlignment="1" applyProtection="1">
      <alignment horizontal="center" vertical="center"/>
      <protection locked="0"/>
    </xf>
    <xf numFmtId="178" fontId="7" fillId="2" borderId="77" xfId="0" applyNumberFormat="1"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protection locked="0"/>
    </xf>
    <xf numFmtId="0" fontId="4" fillId="2" borderId="36" xfId="0" applyFont="1" applyFill="1" applyBorder="1" applyAlignment="1" applyProtection="1">
      <alignment horizontal="center" vertical="center"/>
      <protection locked="0"/>
    </xf>
    <xf numFmtId="0" fontId="4" fillId="2" borderId="19" xfId="0" applyFont="1" applyFill="1" applyBorder="1" applyAlignment="1" applyProtection="1">
      <alignment horizontal="center" vertical="center"/>
      <protection locked="0"/>
    </xf>
    <xf numFmtId="38" fontId="7" fillId="2" borderId="1" xfId="1" applyFont="1" applyFill="1" applyBorder="1" applyAlignment="1" applyProtection="1">
      <alignment vertical="center"/>
      <protection locked="0"/>
    </xf>
    <xf numFmtId="38" fontId="7" fillId="2" borderId="2" xfId="1" applyFont="1" applyFill="1" applyBorder="1" applyAlignment="1" applyProtection="1">
      <alignment vertical="center"/>
      <protection locked="0"/>
    </xf>
    <xf numFmtId="38" fontId="7" fillId="2" borderId="33" xfId="1" applyFont="1" applyFill="1" applyBorder="1" applyAlignment="1" applyProtection="1">
      <alignment vertical="center"/>
      <protection locked="0"/>
    </xf>
    <xf numFmtId="38" fontId="7" fillId="2" borderId="4" xfId="1" applyFont="1" applyFill="1" applyBorder="1" applyAlignment="1" applyProtection="1">
      <alignment vertical="center"/>
      <protection locked="0"/>
    </xf>
    <xf numFmtId="0" fontId="10" fillId="0" borderId="2" xfId="0" applyFont="1" applyBorder="1" applyAlignment="1" applyProtection="1">
      <alignment horizontal="right" vertical="top"/>
    </xf>
    <xf numFmtId="0" fontId="10" fillId="0" borderId="4" xfId="0" applyFont="1" applyBorder="1" applyAlignment="1" applyProtection="1">
      <alignment horizontal="right" vertical="top"/>
    </xf>
    <xf numFmtId="0" fontId="8" fillId="2" borderId="48"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52"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9"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7"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9" xfId="0" applyFont="1" applyFill="1" applyBorder="1" applyAlignment="1" applyProtection="1">
      <alignment vertical="center"/>
      <protection locked="0"/>
    </xf>
    <xf numFmtId="0" fontId="8" fillId="2" borderId="33"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2" borderId="32" xfId="0" applyFont="1" applyFill="1" applyBorder="1" applyAlignment="1" applyProtection="1">
      <alignment vertical="center"/>
      <protection locked="0"/>
    </xf>
    <xf numFmtId="38" fontId="7" fillId="2" borderId="1" xfId="1" applyFont="1" applyFill="1" applyBorder="1" applyAlignment="1" applyProtection="1">
      <alignment horizontal="center" vertical="center"/>
      <protection locked="0"/>
    </xf>
    <xf numFmtId="38" fontId="7" fillId="2" borderId="2" xfId="1" applyFont="1" applyFill="1" applyBorder="1" applyAlignment="1" applyProtection="1">
      <alignment horizontal="center" vertical="center"/>
      <protection locked="0"/>
    </xf>
    <xf numFmtId="38" fontId="7" fillId="2" borderId="33" xfId="1" applyFont="1" applyFill="1" applyBorder="1" applyAlignment="1" applyProtection="1">
      <alignment horizontal="center" vertical="center"/>
      <protection locked="0"/>
    </xf>
    <xf numFmtId="38" fontId="7" fillId="2" borderId="4" xfId="1" applyFont="1" applyFill="1" applyBorder="1" applyAlignment="1" applyProtection="1">
      <alignment horizontal="center" vertical="center"/>
      <protection locked="0"/>
    </xf>
    <xf numFmtId="38" fontId="7" fillId="2" borderId="1" xfId="0" applyNumberFormat="1" applyFont="1" applyFill="1" applyBorder="1" applyAlignment="1" applyProtection="1">
      <alignment vertical="center"/>
      <protection locked="0"/>
    </xf>
    <xf numFmtId="38" fontId="7" fillId="2" borderId="2" xfId="0" applyNumberFormat="1" applyFont="1" applyFill="1" applyBorder="1" applyAlignment="1" applyProtection="1">
      <alignment vertical="center"/>
      <protection locked="0"/>
    </xf>
    <xf numFmtId="38" fontId="7" fillId="2" borderId="33" xfId="0" applyNumberFormat="1" applyFont="1" applyFill="1" applyBorder="1" applyAlignment="1" applyProtection="1">
      <alignment vertical="center"/>
      <protection locked="0"/>
    </xf>
    <xf numFmtId="38" fontId="7" fillId="2" borderId="4" xfId="0" applyNumberFormat="1" applyFont="1" applyFill="1" applyBorder="1" applyAlignment="1" applyProtection="1">
      <alignment vertical="center"/>
      <protection locked="0"/>
    </xf>
    <xf numFmtId="0" fontId="12" fillId="2" borderId="76"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78" xfId="0" applyFont="1" applyFill="1" applyBorder="1" applyAlignment="1" applyProtection="1">
      <alignment horizontal="center" vertical="center"/>
      <protection locked="0"/>
    </xf>
    <xf numFmtId="0" fontId="12" fillId="2" borderId="80"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12" fillId="2" borderId="52" xfId="0" applyFont="1" applyFill="1" applyBorder="1" applyAlignment="1" applyProtection="1">
      <alignment horizontal="center" vertical="center"/>
      <protection locked="0"/>
    </xf>
    <xf numFmtId="0" fontId="12" fillId="2" borderId="36" xfId="0" applyFont="1" applyFill="1" applyBorder="1" applyAlignment="1" applyProtection="1">
      <alignment horizontal="center" vertical="center"/>
      <protection locked="0"/>
    </xf>
    <xf numFmtId="178" fontId="4" fillId="2" borderId="48" xfId="0" applyNumberFormat="1" applyFont="1" applyFill="1" applyBorder="1" applyAlignment="1" applyProtection="1">
      <alignment horizontal="center" vertical="center"/>
      <protection locked="0"/>
    </xf>
    <xf numFmtId="178" fontId="4" fillId="2" borderId="53" xfId="0" applyNumberFormat="1" applyFont="1" applyFill="1" applyBorder="1" applyAlignment="1" applyProtection="1">
      <alignment horizontal="center" vertical="center"/>
      <protection locked="0"/>
    </xf>
    <xf numFmtId="178" fontId="4" fillId="2" borderId="76" xfId="0" applyNumberFormat="1" applyFont="1" applyFill="1" applyBorder="1" applyAlignment="1" applyProtection="1">
      <alignment horizontal="center" vertical="center"/>
      <protection locked="0"/>
    </xf>
    <xf numFmtId="178" fontId="4" fillId="2" borderId="77" xfId="0" applyNumberFormat="1" applyFont="1" applyFill="1" applyBorder="1" applyAlignment="1" applyProtection="1">
      <alignment horizontal="center" vertical="center"/>
      <protection locked="0"/>
    </xf>
    <xf numFmtId="38" fontId="7" fillId="2" borderId="1" xfId="0" applyNumberFormat="1" applyFont="1" applyFill="1" applyBorder="1" applyAlignment="1" applyProtection="1">
      <alignment horizontal="center" vertical="center"/>
      <protection locked="0"/>
    </xf>
    <xf numFmtId="38" fontId="7" fillId="2" borderId="2" xfId="0" applyNumberFormat="1" applyFont="1" applyFill="1" applyBorder="1" applyAlignment="1" applyProtection="1">
      <alignment horizontal="center" vertical="center"/>
      <protection locked="0"/>
    </xf>
    <xf numFmtId="38" fontId="7" fillId="2" borderId="33" xfId="0" applyNumberFormat="1" applyFont="1" applyFill="1" applyBorder="1" applyAlignment="1" applyProtection="1">
      <alignment horizontal="center" vertical="center"/>
      <protection locked="0"/>
    </xf>
    <xf numFmtId="38" fontId="7" fillId="2" borderId="4" xfId="0" applyNumberFormat="1"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4" xfId="0" applyFont="1" applyFill="1" applyBorder="1" applyAlignment="1" applyProtection="1">
      <alignment horizontal="center" vertical="center"/>
      <protection locked="0"/>
    </xf>
    <xf numFmtId="0" fontId="12" fillId="2" borderId="15"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178" fontId="4" fillId="2" borderId="78" xfId="0" applyNumberFormat="1" applyFont="1" applyFill="1" applyBorder="1" applyAlignment="1" applyProtection="1">
      <alignment horizontal="center" vertical="center"/>
      <protection locked="0"/>
    </xf>
    <xf numFmtId="178" fontId="4" fillId="2" borderId="79" xfId="0" applyNumberFormat="1"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81" xfId="0" applyFont="1" applyBorder="1" applyAlignment="1" applyProtection="1">
      <alignment horizontal="center" vertical="center"/>
    </xf>
    <xf numFmtId="0" fontId="4" fillId="0" borderId="82" xfId="0" applyFont="1" applyBorder="1" applyAlignment="1" applyProtection="1">
      <alignment horizontal="center" vertical="center"/>
    </xf>
    <xf numFmtId="0" fontId="4" fillId="0" borderId="83" xfId="0" applyFont="1" applyBorder="1" applyAlignment="1" applyProtection="1">
      <alignment horizontal="center" vertical="center"/>
    </xf>
    <xf numFmtId="0" fontId="4" fillId="0" borderId="34" xfId="0" applyFont="1" applyBorder="1" applyAlignment="1" applyProtection="1">
      <alignment horizontal="center" vertical="center"/>
    </xf>
    <xf numFmtId="0" fontId="4" fillId="0" borderId="32" xfId="0" applyFont="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0" fillId="0" borderId="3" xfId="0" applyBorder="1" applyAlignment="1">
      <alignment horizontal="center" vertical="center"/>
    </xf>
    <xf numFmtId="0" fontId="4" fillId="2" borderId="3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0" fillId="0" borderId="31" xfId="0" applyBorder="1" applyAlignment="1">
      <alignment horizontal="center" vertical="center"/>
    </xf>
    <xf numFmtId="0" fontId="4" fillId="4" borderId="0" xfId="0" applyFont="1" applyFill="1" applyAlignment="1" applyProtection="1">
      <alignment vertical="center"/>
      <protection locked="0"/>
    </xf>
    <xf numFmtId="0" fontId="0" fillId="4" borderId="0" xfId="0" applyFill="1" applyAlignment="1" applyProtection="1">
      <alignment vertical="center"/>
      <protection locked="0"/>
    </xf>
    <xf numFmtId="0" fontId="4" fillId="0" borderId="0" xfId="0" applyFont="1" applyAlignment="1" applyProtection="1">
      <alignment horizontal="left" vertical="center"/>
    </xf>
    <xf numFmtId="0" fontId="0" fillId="0" borderId="0" xfId="0" applyAlignment="1">
      <alignment horizontal="left" vertical="center"/>
    </xf>
    <xf numFmtId="0" fontId="4" fillId="4" borderId="0" xfId="0" applyFont="1" applyFill="1" applyAlignment="1" applyProtection="1">
      <alignment horizontal="center" vertical="center"/>
      <protection locked="0"/>
    </xf>
    <xf numFmtId="0" fontId="4" fillId="0" borderId="8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14" xfId="0" applyFont="1" applyBorder="1" applyAlignment="1" applyProtection="1">
      <alignment vertical="center"/>
    </xf>
    <xf numFmtId="0" fontId="4" fillId="0" borderId="115" xfId="0" applyFont="1" applyBorder="1" applyAlignment="1" applyProtection="1">
      <alignment vertical="center"/>
    </xf>
    <xf numFmtId="0" fontId="4" fillId="0" borderId="116" xfId="0" applyFont="1" applyBorder="1" applyAlignment="1" applyProtection="1">
      <alignment vertical="center"/>
    </xf>
    <xf numFmtId="0" fontId="4" fillId="0" borderId="72" xfId="0" applyFont="1" applyBorder="1" applyAlignment="1" applyProtection="1">
      <alignment vertical="center"/>
    </xf>
    <xf numFmtId="0" fontId="4" fillId="0" borderId="73" xfId="0" applyFont="1" applyBorder="1" applyAlignment="1" applyProtection="1">
      <alignment vertical="center"/>
    </xf>
    <xf numFmtId="0" fontId="4" fillId="0" borderId="113" xfId="0" applyFont="1" applyBorder="1" applyAlignment="1" applyProtection="1">
      <alignment vertical="center"/>
    </xf>
    <xf numFmtId="0" fontId="33" fillId="0" borderId="60" xfId="0" applyFont="1" applyBorder="1" applyAlignment="1">
      <alignment horizontal="center" vertical="center" wrapText="1"/>
    </xf>
    <xf numFmtId="0" fontId="33" fillId="0" borderId="61" xfId="0" applyFont="1" applyBorder="1" applyAlignment="1">
      <alignment horizontal="center" vertical="center"/>
    </xf>
    <xf numFmtId="0" fontId="33" fillId="0" borderId="85" xfId="0" applyFont="1" applyBorder="1" applyAlignment="1">
      <alignment horizontal="center" vertical="center"/>
    </xf>
    <xf numFmtId="0" fontId="33" fillId="0" borderId="75" xfId="0" applyFont="1" applyBorder="1" applyAlignment="1">
      <alignment horizontal="center" vertical="center"/>
    </xf>
    <xf numFmtId="0" fontId="33" fillId="0" borderId="73" xfId="0" applyFont="1" applyBorder="1" applyAlignment="1">
      <alignment horizontal="center" vertical="center"/>
    </xf>
    <xf numFmtId="0" fontId="33" fillId="0" borderId="87" xfId="0" applyFont="1" applyBorder="1" applyAlignment="1">
      <alignment horizontal="center" vertical="center"/>
    </xf>
    <xf numFmtId="0" fontId="7" fillId="4" borderId="0" xfId="0" applyFont="1" applyFill="1" applyAlignment="1" applyProtection="1">
      <alignment vertical="center" shrinkToFit="1"/>
      <protection locked="0"/>
    </xf>
    <xf numFmtId="0" fontId="27" fillId="4" borderId="0" xfId="0" applyFont="1" applyFill="1" applyAlignment="1">
      <alignment vertical="center" shrinkToFit="1"/>
    </xf>
    <xf numFmtId="0" fontId="27" fillId="0" borderId="0" xfId="0" applyFont="1" applyAlignment="1">
      <alignment vertical="center" shrinkToFit="1"/>
    </xf>
    <xf numFmtId="0" fontId="4" fillId="0" borderId="97" xfId="0" applyFont="1" applyBorder="1" applyAlignment="1" applyProtection="1">
      <alignment horizontal="center" vertical="center"/>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97" xfId="0" applyBorder="1" applyAlignment="1">
      <alignment horizontal="center" vertical="center"/>
    </xf>
    <xf numFmtId="0" fontId="2" fillId="0" borderId="0" xfId="0" applyFont="1" applyAlignment="1" applyProtection="1">
      <alignment horizontal="center" vertical="center"/>
    </xf>
    <xf numFmtId="0" fontId="4" fillId="2" borderId="0" xfId="0" applyFont="1" applyFill="1" applyAlignment="1" applyProtection="1">
      <alignment horizontal="center" vertical="center"/>
      <protection locked="0"/>
    </xf>
    <xf numFmtId="0" fontId="2" fillId="0" borderId="0" xfId="0" applyFont="1" applyAlignment="1" applyProtection="1">
      <alignment vertical="center" wrapText="1"/>
    </xf>
    <xf numFmtId="0" fontId="33" fillId="0" borderId="0" xfId="0" applyFont="1" applyAlignment="1">
      <alignment vertical="center" wrapText="1"/>
    </xf>
    <xf numFmtId="38" fontId="8" fillId="0" borderId="5" xfId="1" applyFont="1" applyFill="1" applyBorder="1" applyAlignment="1" applyProtection="1">
      <alignment vertical="center"/>
    </xf>
    <xf numFmtId="38" fontId="8" fillId="0" borderId="6" xfId="1" applyFont="1" applyFill="1" applyBorder="1" applyAlignment="1" applyProtection="1">
      <alignment vertical="center"/>
    </xf>
    <xf numFmtId="38" fontId="8" fillId="0" borderId="14" xfId="1" applyFont="1" applyFill="1" applyBorder="1" applyAlignment="1" applyProtection="1">
      <alignment vertical="center"/>
    </xf>
    <xf numFmtId="38" fontId="8" fillId="0" borderId="4" xfId="1" applyFont="1" applyFill="1" applyBorder="1" applyAlignment="1" applyProtection="1">
      <alignment vertical="center"/>
    </xf>
    <xf numFmtId="0" fontId="7" fillId="0" borderId="15" xfId="0" applyFont="1" applyBorder="1" applyAlignment="1" applyProtection="1">
      <alignment horizontal="center" vertical="center" shrinkToFit="1"/>
    </xf>
    <xf numFmtId="0" fontId="7" fillId="0" borderId="69" xfId="0" applyFont="1" applyBorder="1" applyAlignment="1" applyProtection="1">
      <alignment horizontal="center" vertical="center" shrinkToFit="1"/>
    </xf>
    <xf numFmtId="0" fontId="4" fillId="0" borderId="100" xfId="0" applyFont="1" applyBorder="1" applyAlignment="1" applyProtection="1">
      <alignment horizontal="center" vertical="center"/>
    </xf>
    <xf numFmtId="0" fontId="0" fillId="0" borderId="60" xfId="0" applyBorder="1" applyAlignment="1">
      <alignment vertical="center"/>
    </xf>
    <xf numFmtId="0" fontId="0" fillId="0" borderId="107" xfId="0" applyBorder="1" applyAlignment="1">
      <alignment vertical="center"/>
    </xf>
    <xf numFmtId="0" fontId="0" fillId="0" borderId="75" xfId="0" applyBorder="1" applyAlignment="1">
      <alignment vertical="center"/>
    </xf>
    <xf numFmtId="0" fontId="12" fillId="2" borderId="7"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3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2" fillId="2" borderId="32" xfId="0" applyFont="1" applyFill="1" applyBorder="1" applyAlignment="1" applyProtection="1">
      <alignment horizontal="center" vertical="center"/>
      <protection locked="0"/>
    </xf>
    <xf numFmtId="0" fontId="24" fillId="0" borderId="0" xfId="0" applyFont="1" applyAlignment="1">
      <alignment horizontal="center" vertical="center" shrinkToFit="1"/>
    </xf>
    <xf numFmtId="0" fontId="25" fillId="0" borderId="74" xfId="0" applyFont="1" applyBorder="1" applyAlignment="1">
      <alignment horizontal="center" vertical="center"/>
    </xf>
    <xf numFmtId="0" fontId="25" fillId="0" borderId="96" xfId="0" applyFont="1" applyBorder="1" applyAlignment="1">
      <alignment horizontal="center" vertical="center"/>
    </xf>
    <xf numFmtId="0" fontId="27" fillId="0" borderId="0" xfId="0" applyFont="1" applyAlignment="1">
      <alignment vertical="top" wrapText="1"/>
    </xf>
    <xf numFmtId="0" fontId="25" fillId="0" borderId="36" xfId="0" applyFont="1" applyBorder="1" applyAlignment="1">
      <alignment horizontal="center" vertical="distributed"/>
    </xf>
    <xf numFmtId="0" fontId="25" fillId="0" borderId="18" xfId="0" applyFont="1" applyBorder="1" applyAlignment="1">
      <alignment horizontal="center" vertical="center"/>
    </xf>
    <xf numFmtId="0" fontId="25" fillId="0" borderId="19" xfId="0" applyFont="1" applyBorder="1" applyAlignment="1">
      <alignment horizontal="center" vertical="center"/>
    </xf>
    <xf numFmtId="0" fontId="25" fillId="0" borderId="36" xfId="0" applyFont="1" applyBorder="1" applyAlignment="1">
      <alignment horizontal="center" vertical="center"/>
    </xf>
    <xf numFmtId="0" fontId="28" fillId="0" borderId="0" xfId="0" applyFont="1">
      <alignment vertical="center"/>
    </xf>
    <xf numFmtId="0" fontId="28" fillId="0" borderId="4" xfId="0" applyFont="1" applyBorder="1">
      <alignment vertical="center"/>
    </xf>
    <xf numFmtId="0" fontId="29" fillId="0" borderId="1" xfId="0" applyFont="1" applyBorder="1" applyAlignment="1">
      <alignment horizontal="justify" vertical="center" wrapText="1"/>
    </xf>
    <xf numFmtId="0" fontId="30" fillId="0" borderId="2" xfId="0" applyFont="1" applyBorder="1" applyAlignment="1">
      <alignment horizontal="justify" vertical="center" wrapText="1"/>
    </xf>
    <xf numFmtId="0" fontId="30" fillId="0" borderId="3" xfId="0" applyFont="1" applyBorder="1" applyAlignment="1">
      <alignment horizontal="justify" vertical="center" wrapText="1"/>
    </xf>
    <xf numFmtId="0" fontId="30" fillId="0" borderId="10" xfId="0" applyFont="1" applyBorder="1" applyAlignment="1">
      <alignment horizontal="justify" vertical="center" wrapText="1"/>
    </xf>
    <xf numFmtId="0" fontId="30" fillId="0" borderId="0" xfId="0" applyFont="1" applyAlignment="1">
      <alignment horizontal="justify" vertical="center" wrapText="1"/>
    </xf>
    <xf numFmtId="0" fontId="30" fillId="0" borderId="12" xfId="0" applyFont="1" applyBorder="1" applyAlignment="1">
      <alignment horizontal="justify" vertical="center" wrapText="1"/>
    </xf>
    <xf numFmtId="0" fontId="29" fillId="0" borderId="1" xfId="0" applyFont="1" applyBorder="1">
      <alignment vertical="center"/>
    </xf>
    <xf numFmtId="0" fontId="29" fillId="0" borderId="2" xfId="0" applyFont="1" applyBorder="1">
      <alignment vertical="center"/>
    </xf>
    <xf numFmtId="0" fontId="29" fillId="0" borderId="3" xfId="0" applyFont="1" applyBorder="1">
      <alignment vertical="center"/>
    </xf>
    <xf numFmtId="0" fontId="29" fillId="0" borderId="10" xfId="0" applyFont="1" applyBorder="1" applyAlignment="1">
      <alignment vertical="top" wrapText="1"/>
    </xf>
    <xf numFmtId="0" fontId="30" fillId="0" borderId="0" xfId="0" applyFont="1" applyAlignment="1">
      <alignment vertical="top" wrapText="1"/>
    </xf>
    <xf numFmtId="0" fontId="30" fillId="0" borderId="12" xfId="0" applyFont="1" applyBorder="1" applyAlignment="1">
      <alignment vertical="top" wrapText="1"/>
    </xf>
    <xf numFmtId="0" fontId="30" fillId="0" borderId="10" xfId="0" applyFont="1" applyBorder="1" applyAlignment="1">
      <alignment vertical="top" wrapText="1"/>
    </xf>
    <xf numFmtId="0" fontId="25" fillId="0" borderId="36"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8" xfId="0" applyFont="1" applyBorder="1">
      <alignment vertical="center"/>
    </xf>
    <xf numFmtId="0" fontId="25" fillId="0" borderId="19" xfId="0" applyFont="1" applyBorder="1">
      <alignment vertical="center"/>
    </xf>
    <xf numFmtId="0" fontId="25" fillId="0" borderId="38" xfId="0" applyFont="1" applyBorder="1" applyAlignment="1">
      <alignment horizontal="center" vertical="distributed" textRotation="255"/>
    </xf>
    <xf numFmtId="0" fontId="26" fillId="0" borderId="36" xfId="0" applyFont="1" applyBorder="1">
      <alignment vertical="center"/>
    </xf>
    <xf numFmtId="0" fontId="26" fillId="0" borderId="18" xfId="0" applyFont="1" applyBorder="1">
      <alignment vertical="center"/>
    </xf>
    <xf numFmtId="0" fontId="29" fillId="0" borderId="0" xfId="0" applyFont="1" applyAlignment="1">
      <alignment vertical="top" wrapText="1"/>
    </xf>
    <xf numFmtId="0" fontId="29" fillId="0" borderId="12" xfId="0" applyFont="1" applyBorder="1" applyAlignment="1">
      <alignment vertical="top" wrapText="1"/>
    </xf>
    <xf numFmtId="0" fontId="31" fillId="0" borderId="10"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25" fillId="0" borderId="10" xfId="0" applyFont="1" applyBorder="1" applyAlignment="1">
      <alignment horizontal="lef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1" xfId="0" applyFont="1" applyBorder="1" applyAlignment="1">
      <alignment horizontal="left" vertical="center" wrapText="1"/>
    </xf>
    <xf numFmtId="0" fontId="29" fillId="0" borderId="10" xfId="0" applyFont="1" applyBorder="1" applyAlignment="1">
      <alignment horizontal="justify" vertical="top" wrapText="1"/>
    </xf>
    <xf numFmtId="0" fontId="30" fillId="0" borderId="0" xfId="0" applyFont="1" applyAlignment="1">
      <alignment horizontal="justify" vertical="top" wrapText="1"/>
    </xf>
    <xf numFmtId="0" fontId="30" fillId="0" borderId="12" xfId="0" applyFont="1" applyBorder="1" applyAlignment="1">
      <alignment horizontal="justify" vertical="top" wrapText="1"/>
    </xf>
    <xf numFmtId="0" fontId="30" fillId="0" borderId="10" xfId="0" applyFont="1" applyBorder="1" applyAlignment="1">
      <alignment horizontal="justify" vertical="top" wrapText="1"/>
    </xf>
    <xf numFmtId="0" fontId="29" fillId="0" borderId="0" xfId="0" applyFont="1" applyAlignment="1">
      <alignment horizontal="justify" vertical="top" wrapText="1"/>
    </xf>
    <xf numFmtId="0" fontId="29" fillId="0" borderId="12" xfId="0" applyFont="1" applyBorder="1" applyAlignment="1">
      <alignment horizontal="justify" vertical="top" wrapText="1"/>
    </xf>
    <xf numFmtId="0" fontId="29" fillId="0" borderId="33" xfId="0" applyFont="1" applyBorder="1" applyAlignment="1">
      <alignment horizontal="justify" vertical="top" wrapText="1"/>
    </xf>
    <xf numFmtId="0" fontId="29" fillId="0" borderId="4" xfId="0" applyFont="1" applyBorder="1" applyAlignment="1">
      <alignment horizontal="justify" vertical="top" wrapText="1"/>
    </xf>
    <xf numFmtId="0" fontId="29" fillId="0" borderId="31" xfId="0" applyFont="1" applyBorder="1" applyAlignment="1">
      <alignment horizontal="justify" vertical="top" wrapText="1"/>
    </xf>
    <xf numFmtId="0" fontId="25" fillId="0" borderId="38" xfId="0" applyFont="1" applyBorder="1" applyAlignment="1">
      <alignment horizontal="center" vertical="distributed" textRotation="255" wrapText="1"/>
    </xf>
    <xf numFmtId="0" fontId="30" fillId="0" borderId="10" xfId="0" applyFont="1" applyBorder="1" applyAlignment="1">
      <alignment wrapText="1"/>
    </xf>
    <xf numFmtId="0" fontId="30" fillId="0" borderId="0" xfId="0" applyFont="1" applyAlignment="1">
      <alignment wrapText="1"/>
    </xf>
    <xf numFmtId="0" fontId="30" fillId="0" borderId="12" xfId="0" applyFont="1" applyBorder="1" applyAlignment="1">
      <alignment wrapText="1"/>
    </xf>
    <xf numFmtId="0" fontId="29" fillId="0" borderId="1"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10" xfId="0" applyFont="1" applyBorder="1" applyAlignment="1">
      <alignment vertical="center" wrapText="1"/>
    </xf>
    <xf numFmtId="0" fontId="29" fillId="0" borderId="0" xfId="0" applyFont="1" applyAlignment="1">
      <alignment vertical="center" wrapText="1"/>
    </xf>
    <xf numFmtId="0" fontId="29" fillId="0" borderId="12" xfId="0" applyFont="1" applyBorder="1" applyAlignment="1">
      <alignment vertical="center" wrapText="1"/>
    </xf>
    <xf numFmtId="0" fontId="30" fillId="0" borderId="10" xfId="0" applyFont="1" applyBorder="1" applyAlignment="1">
      <alignment vertical="center" wrapText="1"/>
    </xf>
    <xf numFmtId="0" fontId="30" fillId="0" borderId="0" xfId="0" applyFont="1" applyAlignment="1">
      <alignment vertical="center" wrapText="1"/>
    </xf>
    <xf numFmtId="0" fontId="30" fillId="0" borderId="12" xfId="0" applyFont="1" applyBorder="1" applyAlignment="1">
      <alignment vertical="center" wrapText="1"/>
    </xf>
    <xf numFmtId="0" fontId="25" fillId="0" borderId="0" xfId="0" applyFont="1">
      <alignment vertical="center"/>
    </xf>
    <xf numFmtId="0" fontId="30" fillId="0" borderId="33" xfId="0" applyFont="1" applyBorder="1" applyAlignment="1">
      <alignment vertical="top" wrapText="1"/>
    </xf>
    <xf numFmtId="0" fontId="30" fillId="0" borderId="4" xfId="0" applyFont="1" applyBorder="1" applyAlignment="1">
      <alignment vertical="top" wrapText="1"/>
    </xf>
    <xf numFmtId="0" fontId="30" fillId="0" borderId="31" xfId="0" applyFont="1" applyBorder="1" applyAlignment="1">
      <alignment vertical="top" wrapText="1"/>
    </xf>
    <xf numFmtId="0" fontId="25" fillId="0" borderId="74" xfId="0" applyFont="1" applyBorder="1" applyAlignment="1">
      <alignment horizontal="center" vertical="center" textRotation="255" wrapText="1" shrinkToFit="1"/>
    </xf>
    <xf numFmtId="0" fontId="25" fillId="0" borderId="38" xfId="0" applyFont="1" applyBorder="1" applyAlignment="1">
      <alignment horizontal="center" vertical="center" textRotation="255" wrapText="1"/>
    </xf>
    <xf numFmtId="0" fontId="26" fillId="0" borderId="35" xfId="0" applyFont="1" applyBorder="1">
      <alignment vertical="center"/>
    </xf>
    <xf numFmtId="0" fontId="25" fillId="0" borderId="74" xfId="0" applyFont="1" applyBorder="1" applyAlignment="1">
      <alignment horizontal="center" vertical="center" textRotation="255" shrinkToFit="1"/>
    </xf>
    <xf numFmtId="0" fontId="25" fillId="0" borderId="38" xfId="0" applyFont="1" applyBorder="1" applyAlignment="1">
      <alignment horizontal="center" vertical="center" textRotation="255" shrinkToFit="1"/>
    </xf>
    <xf numFmtId="0" fontId="25" fillId="0" borderId="96" xfId="0" applyFont="1" applyBorder="1" applyAlignment="1">
      <alignment horizontal="center" vertical="center" textRotation="255" shrinkToFit="1"/>
    </xf>
    <xf numFmtId="0" fontId="30" fillId="0" borderId="1"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10" xfId="0" applyBorder="1" applyAlignment="1">
      <alignment horizontal="justify" vertical="center" wrapText="1"/>
    </xf>
    <xf numFmtId="0" fontId="0" fillId="0" borderId="0" xfId="0" applyAlignment="1">
      <alignment horizontal="justify" vertical="center" wrapText="1"/>
    </xf>
    <xf numFmtId="0" fontId="0" fillId="0" borderId="12" xfId="0" applyBorder="1" applyAlignment="1">
      <alignment horizontal="justify" vertical="center" wrapText="1"/>
    </xf>
    <xf numFmtId="0" fontId="0" fillId="0" borderId="0" xfId="0" applyAlignment="1">
      <alignment vertical="top" wrapText="1"/>
    </xf>
    <xf numFmtId="0" fontId="0" fillId="0" borderId="12" xfId="0" applyBorder="1" applyAlignment="1">
      <alignment vertical="top" wrapText="1"/>
    </xf>
    <xf numFmtId="0" fontId="30" fillId="0" borderId="33" xfId="0" applyFont="1" applyBorder="1" applyAlignment="1">
      <alignment horizontal="justify" vertical="top" wrapText="1"/>
    </xf>
    <xf numFmtId="0" fontId="30" fillId="0" borderId="4" xfId="0" applyFont="1" applyBorder="1" applyAlignment="1">
      <alignment horizontal="justify" vertical="top" wrapText="1"/>
    </xf>
    <xf numFmtId="0" fontId="30" fillId="0" borderId="31" xfId="0" applyFont="1" applyBorder="1" applyAlignment="1">
      <alignment horizontal="justify" vertical="top" wrapText="1"/>
    </xf>
    <xf numFmtId="0" fontId="30" fillId="0" borderId="1" xfId="0" applyFont="1" applyBorder="1" applyAlignment="1">
      <alignment vertical="center" wrapText="1"/>
    </xf>
    <xf numFmtId="0" fontId="30" fillId="0" borderId="2" xfId="0" applyFont="1" applyBorder="1" applyAlignment="1">
      <alignment vertical="center" wrapText="1"/>
    </xf>
    <xf numFmtId="0" fontId="30" fillId="0" borderId="3" xfId="0" applyFont="1" applyBorder="1" applyAlignment="1">
      <alignment vertical="center" wrapText="1"/>
    </xf>
    <xf numFmtId="0" fontId="26" fillId="0" borderId="36" xfId="0" applyFont="1" applyBorder="1" applyAlignment="1">
      <alignment vertical="center" shrinkToFit="1"/>
    </xf>
    <xf numFmtId="0" fontId="26" fillId="0" borderId="18" xfId="0" applyFont="1" applyBorder="1" applyAlignment="1">
      <alignment vertical="center" shrinkToFit="1"/>
    </xf>
    <xf numFmtId="0" fontId="26" fillId="0" borderId="19" xfId="0" applyFont="1" applyBorder="1" applyAlignment="1">
      <alignment vertical="center" shrinkToFit="1"/>
    </xf>
    <xf numFmtId="0" fontId="30" fillId="0" borderId="2" xfId="0" applyFont="1" applyBorder="1">
      <alignment vertical="center"/>
    </xf>
    <xf numFmtId="0" fontId="30" fillId="0" borderId="3" xfId="0" applyFont="1" applyBorder="1">
      <alignment vertical="center"/>
    </xf>
    <xf numFmtId="0" fontId="30" fillId="0" borderId="33" xfId="0" applyFont="1" applyBorder="1">
      <alignment vertical="center"/>
    </xf>
    <xf numFmtId="0" fontId="30" fillId="0" borderId="4" xfId="0" applyFont="1" applyBorder="1">
      <alignment vertical="center"/>
    </xf>
    <xf numFmtId="0" fontId="30" fillId="0" borderId="31" xfId="0" applyFont="1" applyBorder="1">
      <alignment vertical="center"/>
    </xf>
    <xf numFmtId="0" fontId="25" fillId="0" borderId="74" xfId="0" applyFont="1" applyBorder="1" applyAlignment="1">
      <alignment vertical="center" textRotation="255" wrapText="1"/>
    </xf>
    <xf numFmtId="0" fontId="25" fillId="0" borderId="38" xfId="0" applyFont="1" applyBorder="1" applyAlignment="1">
      <alignment vertical="center" textRotation="255"/>
    </xf>
    <xf numFmtId="0" fontId="25" fillId="0" borderId="96" xfId="0" applyFont="1" applyBorder="1" applyAlignment="1">
      <alignment vertical="center" textRotation="255"/>
    </xf>
    <xf numFmtId="0" fontId="30" fillId="0" borderId="33" xfId="0" applyFont="1" applyBorder="1" applyAlignment="1">
      <alignment vertical="center" wrapText="1"/>
    </xf>
    <xf numFmtId="0" fontId="30" fillId="0" borderId="4" xfId="0" applyFont="1" applyBorder="1" applyAlignment="1">
      <alignment vertical="center" wrapText="1"/>
    </xf>
    <xf numFmtId="0" fontId="30" fillId="0" borderId="31" xfId="0" applyFont="1" applyBorder="1" applyAlignment="1">
      <alignment vertical="center" wrapText="1"/>
    </xf>
    <xf numFmtId="0" fontId="26" fillId="0" borderId="1" xfId="0" applyFont="1" applyBorder="1" applyAlignment="1">
      <alignment horizontal="distributed" vertical="center"/>
    </xf>
    <xf numFmtId="0" fontId="26" fillId="0" borderId="33" xfId="0" applyFont="1" applyBorder="1" applyAlignment="1">
      <alignment horizontal="distributed" vertical="center"/>
    </xf>
    <xf numFmtId="0" fontId="26" fillId="0" borderId="1" xfId="0" applyFont="1" applyBorder="1" applyAlignment="1">
      <alignment vertical="center" wrapText="1" shrinkToFit="1"/>
    </xf>
    <xf numFmtId="0" fontId="26" fillId="0" borderId="2" xfId="0" applyFont="1" applyBorder="1" applyAlignment="1">
      <alignment vertical="center" wrapText="1" shrinkToFit="1"/>
    </xf>
    <xf numFmtId="0" fontId="26" fillId="0" borderId="3" xfId="0" applyFont="1" applyBorder="1" applyAlignment="1">
      <alignment vertical="center" wrapText="1" shrinkToFit="1"/>
    </xf>
    <xf numFmtId="0" fontId="26" fillId="0" borderId="33" xfId="0" applyFont="1" applyBorder="1" applyAlignment="1">
      <alignment vertical="center" wrapText="1" shrinkToFit="1"/>
    </xf>
    <xf numFmtId="0" fontId="26" fillId="0" borderId="4" xfId="0" applyFont="1" applyBorder="1" applyAlignment="1">
      <alignment vertical="center" wrapText="1" shrinkToFit="1"/>
    </xf>
    <xf numFmtId="0" fontId="26" fillId="0" borderId="31" xfId="0" applyFont="1" applyBorder="1" applyAlignment="1">
      <alignment vertical="center" wrapText="1" shrinkToFit="1"/>
    </xf>
    <xf numFmtId="0" fontId="26" fillId="0" borderId="36"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33" xfId="0" applyFont="1" applyBorder="1" applyAlignment="1">
      <alignment vertical="center" wrapText="1"/>
    </xf>
    <xf numFmtId="0" fontId="26" fillId="0" borderId="4" xfId="0" applyFont="1" applyBorder="1" applyAlignment="1">
      <alignment vertical="center" wrapText="1"/>
    </xf>
    <xf numFmtId="0" fontId="26" fillId="0" borderId="31" xfId="0" applyFont="1" applyBorder="1" applyAlignment="1">
      <alignment vertical="center" wrapText="1"/>
    </xf>
    <xf numFmtId="0" fontId="26" fillId="0" borderId="0" xfId="0" applyFont="1">
      <alignment vertical="center"/>
    </xf>
    <xf numFmtId="0" fontId="4" fillId="0" borderId="0" xfId="0" applyFont="1" applyAlignment="1">
      <alignment horizontal="center" vertical="center"/>
    </xf>
    <xf numFmtId="0" fontId="4" fillId="0" borderId="10" xfId="0" applyFont="1" applyBorder="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4" fillId="0" borderId="35" xfId="0" applyFont="1" applyBorder="1" applyAlignment="1">
      <alignment horizontal="center" vertical="center"/>
    </xf>
    <xf numFmtId="0" fontId="6" fillId="0" borderId="12" xfId="0" applyFont="1" applyBorder="1">
      <alignment vertical="center"/>
    </xf>
    <xf numFmtId="49" fontId="6" fillId="0" borderId="35" xfId="0" applyNumberFormat="1" applyFont="1" applyBorder="1" applyAlignment="1">
      <alignment horizontal="center" vertical="center"/>
    </xf>
    <xf numFmtId="0" fontId="6" fillId="0" borderId="35" xfId="0" applyFont="1" applyBorder="1" applyAlignment="1">
      <alignment horizontal="center" vertical="center"/>
    </xf>
    <xf numFmtId="0" fontId="8" fillId="0" borderId="36"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vertical="center" wrapText="1"/>
    </xf>
    <xf numFmtId="0" fontId="8" fillId="0" borderId="4" xfId="0" applyFont="1" applyBorder="1" applyAlignment="1">
      <alignment vertical="center" wrapText="1"/>
    </xf>
    <xf numFmtId="38" fontId="7" fillId="0" borderId="22" xfId="1" applyFont="1" applyBorder="1" applyAlignment="1" applyProtection="1">
      <alignment vertical="center"/>
    </xf>
    <xf numFmtId="38" fontId="7" fillId="0" borderId="23" xfId="1" applyFont="1" applyBorder="1" applyAlignment="1" applyProtection="1">
      <alignment vertical="center"/>
    </xf>
    <xf numFmtId="49" fontId="4" fillId="0" borderId="38" xfId="0" applyNumberFormat="1" applyFont="1" applyBorder="1" applyAlignment="1">
      <alignment horizontal="center" vertical="center"/>
    </xf>
    <xf numFmtId="0" fontId="4" fillId="0" borderId="38" xfId="0" applyFont="1" applyBorder="1" applyAlignment="1">
      <alignment horizontal="center" vertical="center"/>
    </xf>
    <xf numFmtId="0" fontId="6" fillId="0" borderId="2"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8" xfId="0" applyFont="1" applyBorder="1" applyAlignment="1">
      <alignment horizontal="center" vertical="center"/>
    </xf>
    <xf numFmtId="0" fontId="8" fillId="0" borderId="0" xfId="0" applyFont="1">
      <alignment vertical="center"/>
    </xf>
    <xf numFmtId="38" fontId="4" fillId="0" borderId="39" xfId="1" applyFont="1" applyBorder="1" applyAlignment="1" applyProtection="1">
      <alignment vertical="center"/>
    </xf>
    <xf numFmtId="38" fontId="4" fillId="0" borderId="29" xfId="1" applyFont="1" applyBorder="1" applyAlignment="1" applyProtection="1">
      <alignment vertical="center"/>
    </xf>
    <xf numFmtId="0" fontId="4" fillId="0" borderId="33" xfId="0" applyFont="1" applyBorder="1">
      <alignment vertical="center"/>
    </xf>
    <xf numFmtId="0" fontId="4" fillId="0" borderId="4" xfId="0" applyFont="1" applyBorder="1">
      <alignment vertical="center"/>
    </xf>
    <xf numFmtId="0" fontId="6" fillId="0" borderId="4" xfId="0" applyFont="1" applyBorder="1">
      <alignment vertical="center"/>
    </xf>
    <xf numFmtId="0" fontId="11" fillId="0" borderId="0" xfId="0" applyFont="1" applyAlignment="1">
      <alignment horizontal="center" vertical="center"/>
    </xf>
    <xf numFmtId="0" fontId="11" fillId="0" borderId="4" xfId="0" applyFont="1" applyBorder="1" applyAlignment="1">
      <alignment horizontal="center" vertical="center"/>
    </xf>
    <xf numFmtId="0" fontId="4" fillId="0" borderId="12" xfId="0" applyFont="1" applyBorder="1">
      <alignment vertical="center"/>
    </xf>
    <xf numFmtId="0" fontId="4" fillId="0" borderId="31" xfId="0" applyFont="1" applyBorder="1">
      <alignment vertical="center"/>
    </xf>
    <xf numFmtId="0" fontId="2" fillId="0" borderId="66" xfId="0" applyFont="1" applyBorder="1" applyAlignment="1">
      <alignment vertical="top"/>
    </xf>
    <xf numFmtId="0" fontId="2" fillId="0" borderId="61" xfId="0" applyFont="1" applyBorder="1" applyAlignment="1">
      <alignment vertical="top"/>
    </xf>
    <xf numFmtId="0" fontId="2" fillId="0" borderId="85" xfId="0" applyFont="1" applyBorder="1" applyAlignment="1">
      <alignment vertical="top"/>
    </xf>
    <xf numFmtId="0" fontId="0" fillId="0" borderId="70" xfId="0" applyBorder="1">
      <alignment vertical="center"/>
    </xf>
    <xf numFmtId="0" fontId="0" fillId="0" borderId="71" xfId="0" applyBorder="1">
      <alignment vertical="center"/>
    </xf>
    <xf numFmtId="0" fontId="0" fillId="0" borderId="86" xfId="0" applyBorder="1">
      <alignment vertical="center"/>
    </xf>
    <xf numFmtId="0" fontId="12" fillId="0" borderId="10" xfId="0" applyFont="1" applyBorder="1" applyAlignment="1">
      <alignment horizontal="left" vertical="center" wrapText="1" indent="1"/>
    </xf>
    <xf numFmtId="0" fontId="12" fillId="0" borderId="0" xfId="0" applyFont="1" applyAlignment="1">
      <alignment horizontal="left" vertical="center" indent="1"/>
    </xf>
    <xf numFmtId="0" fontId="12" fillId="0" borderId="12" xfId="0" applyFont="1" applyBorder="1" applyAlignment="1">
      <alignment horizontal="left" vertical="center" indent="1"/>
    </xf>
    <xf numFmtId="0" fontId="12" fillId="0" borderId="10" xfId="0" applyFont="1" applyBorder="1" applyAlignment="1">
      <alignment horizontal="left" vertical="center" indent="1"/>
    </xf>
    <xf numFmtId="0" fontId="12" fillId="0" borderId="10" xfId="0" applyFont="1" applyBorder="1" applyAlignment="1">
      <alignment horizontal="center" vertical="center" wrapText="1"/>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left" vertical="center" wrapText="1"/>
    </xf>
    <xf numFmtId="0" fontId="12" fillId="0" borderId="0" xfId="0" applyFont="1" applyAlignment="1">
      <alignment horizontal="left" vertical="center"/>
    </xf>
    <xf numFmtId="0" fontId="12" fillId="0" borderId="12" xfId="0" applyFont="1" applyBorder="1" applyAlignment="1">
      <alignment horizontal="left" vertical="center"/>
    </xf>
    <xf numFmtId="0" fontId="12" fillId="0" borderId="10" xfId="0" applyFont="1" applyBorder="1" applyAlignment="1">
      <alignment horizontal="left"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19" xfId="0" applyFont="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0" fontId="2" fillId="0" borderId="3" xfId="0" applyFont="1" applyBorder="1" applyAlignment="1">
      <alignment vertical="top"/>
    </xf>
    <xf numFmtId="0" fontId="2" fillId="0" borderId="10" xfId="0" applyFont="1" applyBorder="1" applyAlignment="1">
      <alignment vertical="top"/>
    </xf>
    <xf numFmtId="0" fontId="2" fillId="0" borderId="0" xfId="0" applyFont="1" applyAlignment="1">
      <alignment vertical="top"/>
    </xf>
    <xf numFmtId="0" fontId="2" fillId="0" borderId="12" xfId="0" applyFont="1" applyBorder="1" applyAlignment="1">
      <alignment vertical="top"/>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23" xfId="0" applyFont="1" applyBorder="1" applyAlignment="1">
      <alignment horizontal="center" vertical="center"/>
    </xf>
    <xf numFmtId="0" fontId="4" fillId="0" borderId="53" xfId="0" applyFont="1" applyBorder="1" applyAlignment="1">
      <alignment horizontal="center" vertical="center"/>
    </xf>
    <xf numFmtId="0" fontId="4" fillId="0" borderId="99" xfId="0" applyFont="1" applyBorder="1" applyAlignment="1">
      <alignment horizontal="center" vertical="center"/>
    </xf>
    <xf numFmtId="0" fontId="4" fillId="0" borderId="124" xfId="0" applyFont="1" applyBorder="1" applyAlignment="1">
      <alignment horizontal="center" vertical="center"/>
    </xf>
    <xf numFmtId="0" fontId="4" fillId="0" borderId="18" xfId="0" applyFont="1" applyBorder="1" applyAlignment="1">
      <alignment horizontal="right" vertical="center"/>
    </xf>
    <xf numFmtId="0" fontId="4" fillId="0" borderId="25" xfId="0" applyFont="1" applyBorder="1" applyAlignment="1">
      <alignment horizontal="right" vertical="center"/>
    </xf>
    <xf numFmtId="0" fontId="50" fillId="0" borderId="54" xfId="0" applyFont="1" applyBorder="1" applyAlignment="1">
      <alignment vertical="top" shrinkToFit="1"/>
    </xf>
    <xf numFmtId="0" fontId="50" fillId="0" borderId="18" xfId="0" applyFont="1" applyBorder="1" applyAlignment="1">
      <alignment vertical="top" shrinkToFit="1"/>
    </xf>
    <xf numFmtId="38" fontId="50" fillId="0" borderId="18" xfId="1" applyFont="1" applyBorder="1" applyAlignment="1" applyProtection="1">
      <alignment vertical="center" shrinkToFit="1"/>
    </xf>
    <xf numFmtId="0" fontId="50" fillId="0" borderId="36" xfId="0" applyFont="1" applyBorder="1" applyAlignment="1">
      <alignment vertical="top" shrinkToFit="1"/>
    </xf>
    <xf numFmtId="0" fontId="4" fillId="0" borderId="51"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38" fontId="50" fillId="0" borderId="30" xfId="1" applyFont="1" applyBorder="1" applyAlignment="1" applyProtection="1">
      <alignment vertical="top" shrinkToFit="1"/>
    </xf>
    <xf numFmtId="38" fontId="50" fillId="0" borderId="18" xfId="1" applyFont="1" applyBorder="1" applyAlignment="1" applyProtection="1">
      <alignment vertical="top" shrinkToFit="1"/>
    </xf>
    <xf numFmtId="0" fontId="50" fillId="0" borderId="98" xfId="0" applyFont="1" applyBorder="1" applyAlignment="1">
      <alignment vertical="top" shrinkToFit="1"/>
    </xf>
    <xf numFmtId="0" fontId="0" fillId="0" borderId="98" xfId="0" applyBorder="1" applyAlignment="1">
      <alignment vertical="top"/>
    </xf>
    <xf numFmtId="38" fontId="50" fillId="0" borderId="100" xfId="1" applyFont="1" applyBorder="1" applyAlignment="1" applyProtection="1">
      <alignment vertical="top" shrinkToFit="1"/>
    </xf>
    <xf numFmtId="38" fontId="50" fillId="0" borderId="98" xfId="1" applyFont="1" applyBorder="1" applyAlignment="1" applyProtection="1">
      <alignment vertical="top" shrinkToFit="1"/>
    </xf>
    <xf numFmtId="0" fontId="0" fillId="0" borderId="99" xfId="0" applyBorder="1" applyAlignment="1">
      <alignment vertical="top"/>
    </xf>
    <xf numFmtId="38" fontId="50" fillId="0" borderId="30" xfId="1" applyFont="1" applyBorder="1" applyAlignment="1" applyProtection="1">
      <alignment vertical="center" shrinkToFit="1"/>
    </xf>
    <xf numFmtId="0" fontId="4" fillId="0" borderId="2" xfId="0" applyFont="1" applyBorder="1" applyAlignment="1">
      <alignment horizontal="right" vertical="center"/>
    </xf>
    <xf numFmtId="0" fontId="2" fillId="0" borderId="36" xfId="0" applyFont="1" applyBorder="1">
      <alignment vertical="center"/>
    </xf>
    <xf numFmtId="0" fontId="2" fillId="0" borderId="18" xfId="0" applyFont="1" applyBorder="1">
      <alignment vertical="center"/>
    </xf>
    <xf numFmtId="0" fontId="51" fillId="0" borderId="127" xfId="0" applyFont="1" applyBorder="1" applyAlignment="1">
      <alignment horizontal="center" vertical="center" shrinkToFit="1"/>
    </xf>
    <xf numFmtId="0" fontId="51" fillId="0" borderId="128" xfId="0" applyFont="1" applyBorder="1" applyAlignment="1">
      <alignment horizontal="center" vertical="center" shrinkToFit="1"/>
    </xf>
    <xf numFmtId="0" fontId="51" fillId="0" borderId="125" xfId="0" applyFont="1" applyBorder="1" applyAlignment="1">
      <alignment horizontal="center" vertical="center" shrinkToFit="1"/>
    </xf>
    <xf numFmtId="0" fontId="51" fillId="0" borderId="126" xfId="0" applyFont="1" applyBorder="1" applyAlignment="1">
      <alignment horizontal="center" vertical="center" shrinkToFit="1"/>
    </xf>
    <xf numFmtId="38" fontId="50" fillId="0" borderId="129" xfId="1" applyFont="1" applyBorder="1" applyAlignment="1" applyProtection="1">
      <alignment vertical="center"/>
    </xf>
    <xf numFmtId="38" fontId="50" fillId="0" borderId="2" xfId="1" applyFont="1" applyBorder="1" applyAlignment="1" applyProtection="1">
      <alignment vertical="center"/>
    </xf>
    <xf numFmtId="38" fontId="50" fillId="0" borderId="3" xfId="1" applyFont="1" applyBorder="1" applyAlignment="1" applyProtection="1">
      <alignment vertical="center"/>
    </xf>
    <xf numFmtId="38" fontId="50" fillId="0" borderId="109" xfId="1" applyFont="1" applyBorder="1" applyAlignment="1" applyProtection="1">
      <alignment vertical="center"/>
    </xf>
    <xf numFmtId="38" fontId="50" fillId="0" borderId="0" xfId="1" applyFont="1" applyBorder="1" applyAlignment="1" applyProtection="1">
      <alignment vertical="center"/>
    </xf>
    <xf numFmtId="38" fontId="50" fillId="0" borderId="12" xfId="1" applyFont="1" applyBorder="1" applyAlignment="1" applyProtection="1">
      <alignment vertical="center"/>
    </xf>
    <xf numFmtId="38" fontId="50" fillId="0" borderId="68" xfId="1" applyFont="1" applyBorder="1" applyAlignment="1" applyProtection="1">
      <alignment vertical="center"/>
    </xf>
    <xf numFmtId="38" fontId="50" fillId="0" borderId="16" xfId="1" applyFont="1" applyBorder="1" applyAlignment="1" applyProtection="1">
      <alignment vertical="center"/>
    </xf>
    <xf numFmtId="38" fontId="50" fillId="0" borderId="17" xfId="1" applyFont="1" applyBorder="1" applyAlignment="1" applyProtection="1">
      <alignment vertical="center"/>
    </xf>
    <xf numFmtId="38" fontId="50" fillId="0" borderId="23" xfId="0" applyNumberFormat="1" applyFont="1" applyBorder="1" applyAlignment="1">
      <alignment vertical="center" shrinkToFit="1"/>
    </xf>
    <xf numFmtId="0" fontId="50" fillId="0" borderId="23" xfId="0" applyFont="1" applyBorder="1" applyAlignment="1">
      <alignment vertical="center" shrinkToFit="1"/>
    </xf>
    <xf numFmtId="0" fontId="4" fillId="0" borderId="60" xfId="0" applyFont="1" applyBorder="1">
      <alignment vertical="center"/>
    </xf>
    <xf numFmtId="0" fontId="4" fillId="0" borderId="61" xfId="0" applyFont="1" applyBorder="1">
      <alignment vertical="center"/>
    </xf>
    <xf numFmtId="0" fontId="4" fillId="0" borderId="62" xfId="0" applyFont="1" applyBorder="1">
      <alignment vertical="center"/>
    </xf>
    <xf numFmtId="0" fontId="4" fillId="0" borderId="107" xfId="0" applyFont="1" applyBorder="1">
      <alignment vertical="center"/>
    </xf>
    <xf numFmtId="0" fontId="4" fillId="0" borderId="71" xfId="0" applyFont="1" applyBorder="1">
      <alignment vertical="center"/>
    </xf>
    <xf numFmtId="0" fontId="4" fillId="0" borderId="108" xfId="0" applyFont="1" applyBorder="1">
      <alignment vertical="center"/>
    </xf>
    <xf numFmtId="0" fontId="4" fillId="0" borderId="63" xfId="0" applyFont="1" applyBorder="1">
      <alignment vertical="center"/>
    </xf>
    <xf numFmtId="0" fontId="4" fillId="0" borderId="64" xfId="0" applyFont="1" applyBorder="1">
      <alignment vertical="center"/>
    </xf>
    <xf numFmtId="0" fontId="4" fillId="0" borderId="65" xfId="0" applyFont="1" applyBorder="1">
      <alignment vertical="center"/>
    </xf>
    <xf numFmtId="38" fontId="50" fillId="0" borderId="2" xfId="0" applyNumberFormat="1" applyFont="1" applyBorder="1">
      <alignment vertical="center"/>
    </xf>
    <xf numFmtId="0" fontId="50" fillId="0" borderId="2" xfId="0" applyFont="1" applyBorder="1">
      <alignment vertical="center"/>
    </xf>
    <xf numFmtId="0" fontId="50" fillId="0" borderId="3" xfId="0" applyFont="1" applyBorder="1">
      <alignment vertical="center"/>
    </xf>
    <xf numFmtId="38" fontId="50" fillId="0" borderId="0" xfId="0" applyNumberFormat="1" applyFont="1" applyBorder="1">
      <alignment vertical="center"/>
    </xf>
    <xf numFmtId="0" fontId="50" fillId="0" borderId="0" xfId="0" applyFont="1" applyBorder="1">
      <alignment vertical="center"/>
    </xf>
    <xf numFmtId="0" fontId="50" fillId="0" borderId="12" xfId="0" applyFont="1" applyBorder="1">
      <alignment vertical="center"/>
    </xf>
    <xf numFmtId="0" fontId="50" fillId="0" borderId="16" xfId="0" applyFont="1" applyBorder="1">
      <alignment vertical="center"/>
    </xf>
    <xf numFmtId="0" fontId="50" fillId="0" borderId="17" xfId="0" applyFont="1" applyBorder="1">
      <alignment vertical="center"/>
    </xf>
    <xf numFmtId="0" fontId="4" fillId="0" borderId="66" xfId="0" applyFont="1" applyBorder="1">
      <alignment vertical="center"/>
    </xf>
    <xf numFmtId="0" fontId="4" fillId="0" borderId="70" xfId="0" applyFont="1" applyBorder="1">
      <alignment vertical="center"/>
    </xf>
    <xf numFmtId="0" fontId="4" fillId="0" borderId="67" xfId="0" applyFont="1" applyBorder="1">
      <alignment vertical="center"/>
    </xf>
    <xf numFmtId="0" fontId="4" fillId="0" borderId="4"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107" xfId="0" applyFont="1" applyBorder="1" applyAlignment="1">
      <alignment horizontal="center" vertical="center"/>
    </xf>
    <xf numFmtId="0" fontId="4" fillId="0" borderId="71" xfId="0" applyFont="1" applyBorder="1" applyAlignment="1">
      <alignment horizontal="center" vertical="center"/>
    </xf>
    <xf numFmtId="0" fontId="4" fillId="0" borderId="108"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38" fontId="50" fillId="0" borderId="0" xfId="0" applyNumberFormat="1" applyFont="1">
      <alignment vertical="center"/>
    </xf>
    <xf numFmtId="0" fontId="50" fillId="0" borderId="0" xfId="0" applyFont="1">
      <alignment vertical="center"/>
    </xf>
    <xf numFmtId="38" fontId="50" fillId="0" borderId="105" xfId="1" applyFont="1" applyBorder="1" applyAlignment="1" applyProtection="1">
      <alignment vertical="center" shrinkToFi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1" xfId="0" applyFont="1" applyBorder="1" applyAlignment="1">
      <alignment horizontal="center" vertical="center" wrapText="1"/>
    </xf>
    <xf numFmtId="0" fontId="10" fillId="0" borderId="61" xfId="0" applyFont="1" applyBorder="1" applyAlignment="1">
      <alignment vertical="top"/>
    </xf>
    <xf numFmtId="0" fontId="10" fillId="0" borderId="71" xfId="0" applyFont="1" applyBorder="1" applyAlignment="1">
      <alignment vertical="top"/>
    </xf>
    <xf numFmtId="0" fontId="0" fillId="0" borderId="73" xfId="0" applyBorder="1" applyAlignment="1">
      <alignment vertical="top"/>
    </xf>
    <xf numFmtId="0" fontId="10" fillId="0" borderId="100" xfId="0" applyFont="1" applyBorder="1" applyAlignment="1">
      <alignment vertical="top"/>
    </xf>
    <xf numFmtId="0" fontId="50" fillId="0" borderId="15" xfId="0" applyFont="1" applyBorder="1" applyAlignment="1">
      <alignment horizontal="center" vertical="center" shrinkToFit="1"/>
    </xf>
    <xf numFmtId="0" fontId="50" fillId="0" borderId="16" xfId="0" applyFont="1" applyBorder="1" applyAlignment="1">
      <alignment horizontal="center" vertical="center" shrinkToFit="1"/>
    </xf>
    <xf numFmtId="0" fontId="50" fillId="0" borderId="69" xfId="0" applyFont="1" applyBorder="1" applyAlignment="1">
      <alignment horizontal="center" vertical="center" shrinkToFit="1"/>
    </xf>
    <xf numFmtId="38" fontId="50" fillId="0" borderId="16" xfId="1" applyFont="1" applyBorder="1" applyAlignment="1" applyProtection="1">
      <alignment vertical="center" shrinkToFit="1"/>
    </xf>
    <xf numFmtId="38" fontId="50" fillId="0" borderId="132" xfId="1" applyFont="1" applyBorder="1" applyAlignment="1" applyProtection="1">
      <alignment vertical="center" shrinkToFit="1"/>
    </xf>
    <xf numFmtId="38" fontId="50" fillId="0" borderId="27" xfId="1" applyFont="1" applyBorder="1" applyAlignment="1" applyProtection="1">
      <alignment vertical="center" shrinkToFit="1"/>
    </xf>
    <xf numFmtId="0" fontId="10" fillId="0" borderId="98" xfId="0" applyFont="1" applyBorder="1" applyAlignment="1">
      <alignment vertical="top"/>
    </xf>
    <xf numFmtId="0" fontId="10" fillId="0" borderId="99" xfId="0" applyFont="1" applyBorder="1" applyAlignment="1">
      <alignment vertical="top"/>
    </xf>
    <xf numFmtId="0" fontId="4" fillId="0" borderId="74" xfId="0" applyFont="1" applyBorder="1" applyAlignment="1">
      <alignment horizontal="center" vertical="center"/>
    </xf>
    <xf numFmtId="0" fontId="12" fillId="0" borderId="35" xfId="0" applyFont="1" applyBorder="1" applyAlignment="1">
      <alignment horizontal="center" vertical="center" wrapText="1"/>
    </xf>
    <xf numFmtId="0" fontId="12" fillId="0" borderId="35" xfId="0" applyFont="1" applyBorder="1" applyAlignment="1">
      <alignment horizontal="center" vertical="center"/>
    </xf>
    <xf numFmtId="0" fontId="12" fillId="0" borderId="74" xfId="0" applyFont="1" applyBorder="1" applyAlignment="1">
      <alignment horizontal="center" vertical="center"/>
    </xf>
    <xf numFmtId="0" fontId="10" fillId="0" borderId="133" xfId="0" applyFont="1" applyBorder="1" applyAlignment="1">
      <alignment vertical="top"/>
    </xf>
    <xf numFmtId="0" fontId="0" fillId="0" borderId="115" xfId="0" applyBorder="1">
      <alignment vertical="center"/>
    </xf>
    <xf numFmtId="0" fontId="0" fillId="0" borderId="116" xfId="0" applyBorder="1">
      <alignment vertical="center"/>
    </xf>
    <xf numFmtId="0" fontId="0" fillId="0" borderId="63" xfId="0" applyBorder="1">
      <alignment vertical="center"/>
    </xf>
    <xf numFmtId="0" fontId="0" fillId="0" borderId="64" xfId="0" applyBorder="1">
      <alignment vertical="center"/>
    </xf>
    <xf numFmtId="0" fontId="0" fillId="0" borderId="134" xfId="0" applyBorder="1">
      <alignment vertical="center"/>
    </xf>
    <xf numFmtId="0" fontId="50" fillId="0" borderId="16" xfId="0" applyFont="1" applyBorder="1" applyAlignment="1">
      <alignment vertical="center" shrinkToFit="1"/>
    </xf>
    <xf numFmtId="0" fontId="50" fillId="0" borderId="21" xfId="0" applyFont="1" applyBorder="1" applyAlignment="1">
      <alignment vertical="center" shrinkToFit="1"/>
    </xf>
    <xf numFmtId="0" fontId="47" fillId="0" borderId="16" xfId="0" applyFont="1" applyBorder="1" applyAlignment="1">
      <alignment vertical="center" shrinkToFit="1"/>
    </xf>
    <xf numFmtId="0" fontId="47" fillId="0" borderId="21" xfId="0" applyFont="1" applyBorder="1" applyAlignment="1">
      <alignment vertical="center" shrinkToFit="1"/>
    </xf>
    <xf numFmtId="0" fontId="4" fillId="0" borderId="73" xfId="0" applyFont="1" applyBorder="1">
      <alignment vertical="center"/>
    </xf>
    <xf numFmtId="0" fontId="7" fillId="0" borderId="6" xfId="0" applyFont="1" applyBorder="1">
      <alignment vertical="center"/>
    </xf>
    <xf numFmtId="0" fontId="7" fillId="0" borderId="16" xfId="0" applyFont="1" applyBorder="1">
      <alignment vertical="center"/>
    </xf>
    <xf numFmtId="0" fontId="4" fillId="0" borderId="133" xfId="0" applyFont="1" applyBorder="1">
      <alignment vertical="center"/>
    </xf>
    <xf numFmtId="0" fontId="4" fillId="0" borderId="115" xfId="0" applyFont="1" applyBorder="1">
      <alignment vertical="center"/>
    </xf>
    <xf numFmtId="0" fontId="4" fillId="0" borderId="116" xfId="0" applyFont="1" applyBorder="1">
      <alignment vertical="center"/>
    </xf>
    <xf numFmtId="0" fontId="4" fillId="0" borderId="75" xfId="0" applyFont="1" applyBorder="1">
      <alignment vertical="center"/>
    </xf>
    <xf numFmtId="0" fontId="4" fillId="0" borderId="113" xfId="0" applyFont="1" applyBorder="1">
      <alignmen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4" fillId="0" borderId="66" xfId="0" applyFont="1" applyBorder="1" applyAlignment="1">
      <alignment horizontal="center" vertical="center"/>
    </xf>
    <xf numFmtId="0" fontId="0" fillId="0" borderId="85" xfId="0" applyBorder="1" applyAlignment="1">
      <alignment horizontal="center" vertical="center"/>
    </xf>
    <xf numFmtId="0" fontId="4" fillId="0" borderId="70" xfId="0" applyFont="1" applyBorder="1" applyAlignment="1">
      <alignment horizontal="center" vertical="center"/>
    </xf>
    <xf numFmtId="0" fontId="0" fillId="0" borderId="86" xfId="0" applyBorder="1" applyAlignment="1">
      <alignment horizontal="center" vertical="center"/>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0" fillId="0" borderId="87" xfId="0" applyBorder="1" applyAlignment="1">
      <alignment horizontal="center" vertical="center"/>
    </xf>
    <xf numFmtId="38" fontId="50" fillId="0" borderId="6" xfId="0" applyNumberFormat="1" applyFont="1" applyBorder="1">
      <alignment vertical="center"/>
    </xf>
    <xf numFmtId="0" fontId="50" fillId="0" borderId="6" xfId="0" applyFont="1" applyBorder="1">
      <alignment vertical="center"/>
    </xf>
    <xf numFmtId="0" fontId="0" fillId="0" borderId="61" xfId="0" applyBorder="1">
      <alignment vertical="center"/>
    </xf>
    <xf numFmtId="0" fontId="0" fillId="0" borderId="85" xfId="0" applyBorder="1">
      <alignment vertical="center"/>
    </xf>
    <xf numFmtId="0" fontId="0" fillId="0" borderId="72" xfId="0" applyBorder="1">
      <alignment vertical="center"/>
    </xf>
    <xf numFmtId="0" fontId="0" fillId="0" borderId="73" xfId="0" applyBorder="1">
      <alignment vertical="center"/>
    </xf>
    <xf numFmtId="0" fontId="0" fillId="0" borderId="87" xfId="0" applyBorder="1">
      <alignment vertical="center"/>
    </xf>
    <xf numFmtId="38" fontId="50" fillId="0" borderId="16" xfId="0" applyNumberFormat="1"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33" xfId="0" applyFont="1" applyBorder="1">
      <alignment vertical="center"/>
    </xf>
    <xf numFmtId="0" fontId="7" fillId="0" borderId="4" xfId="0" applyFont="1" applyBorder="1">
      <alignment vertical="center"/>
    </xf>
    <xf numFmtId="0" fontId="10" fillId="0" borderId="2" xfId="0" applyFont="1" applyBorder="1" applyAlignment="1">
      <alignment horizontal="right" vertical="top"/>
    </xf>
    <xf numFmtId="0" fontId="10" fillId="0" borderId="4" xfId="0" applyFont="1" applyBorder="1" applyAlignment="1">
      <alignment horizontal="right" vertical="top"/>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76"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33" xfId="0" applyFont="1" applyBorder="1" applyAlignment="1">
      <alignment horizontal="center" vertical="center"/>
    </xf>
    <xf numFmtId="0" fontId="12" fillId="0" borderId="4" xfId="0" applyFont="1" applyBorder="1" applyAlignment="1">
      <alignment horizontal="center" vertical="center"/>
    </xf>
    <xf numFmtId="0" fontId="12" fillId="0" borderId="32" xfId="0" applyFont="1" applyBorder="1" applyAlignment="1">
      <alignment horizontal="center" vertical="center"/>
    </xf>
    <xf numFmtId="0" fontId="2" fillId="0" borderId="0" xfId="0" applyFont="1" applyAlignment="1">
      <alignment vertical="center" wrapText="1"/>
    </xf>
    <xf numFmtId="0" fontId="4" fillId="0" borderId="80"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178" fontId="4" fillId="0" borderId="76" xfId="0" applyNumberFormat="1" applyFont="1" applyBorder="1" applyAlignment="1">
      <alignment horizontal="center" vertical="center"/>
    </xf>
    <xf numFmtId="178" fontId="4" fillId="0" borderId="77" xfId="0" applyNumberFormat="1" applyFont="1" applyBorder="1" applyAlignment="1">
      <alignment horizontal="center" vertical="center"/>
    </xf>
    <xf numFmtId="178" fontId="4" fillId="0" borderId="78" xfId="0" applyNumberFormat="1" applyFont="1" applyBorder="1" applyAlignment="1">
      <alignment horizontal="center" vertical="center"/>
    </xf>
    <xf numFmtId="178" fontId="4" fillId="0" borderId="79" xfId="0" applyNumberFormat="1" applyFont="1" applyBorder="1" applyAlignment="1">
      <alignment horizontal="center" vertical="center"/>
    </xf>
    <xf numFmtId="0" fontId="12" fillId="0" borderId="78" xfId="0" applyFont="1" applyBorder="1" applyAlignment="1">
      <alignment horizontal="center" vertical="center"/>
    </xf>
    <xf numFmtId="0" fontId="12" fillId="0" borderId="8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21"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178" fontId="4" fillId="0" borderId="48" xfId="0" applyNumberFormat="1" applyFont="1" applyBorder="1" applyAlignment="1">
      <alignment horizontal="center" vertical="center"/>
    </xf>
    <xf numFmtId="178" fontId="4" fillId="0" borderId="53" xfId="0" applyNumberFormat="1" applyFont="1" applyBorder="1" applyAlignment="1">
      <alignment horizontal="center" vertical="center"/>
    </xf>
    <xf numFmtId="178" fontId="53" fillId="0" borderId="48" xfId="0" applyNumberFormat="1" applyFont="1" applyBorder="1" applyAlignment="1">
      <alignment horizontal="center" vertical="center"/>
    </xf>
    <xf numFmtId="178" fontId="53" fillId="0" borderId="53" xfId="0" applyNumberFormat="1" applyFont="1" applyBorder="1" applyAlignment="1">
      <alignment horizontal="center" vertical="center"/>
    </xf>
    <xf numFmtId="178" fontId="53" fillId="0" borderId="76" xfId="0" applyNumberFormat="1" applyFont="1" applyBorder="1" applyAlignment="1">
      <alignment horizontal="center" vertical="center"/>
    </xf>
    <xf numFmtId="178" fontId="53" fillId="0" borderId="77" xfId="0" applyNumberFormat="1" applyFont="1" applyBorder="1" applyAlignment="1">
      <alignment horizontal="center" vertical="center"/>
    </xf>
    <xf numFmtId="0" fontId="53" fillId="0" borderId="19" xfId="0" applyFont="1" applyBorder="1" applyAlignment="1">
      <alignment horizontal="center" vertical="center"/>
    </xf>
    <xf numFmtId="0" fontId="54" fillId="0" borderId="35" xfId="0" applyFont="1" applyBorder="1" applyAlignment="1">
      <alignment horizontal="center" vertical="center"/>
    </xf>
    <xf numFmtId="0" fontId="4" fillId="0" borderId="100" xfId="0" applyFont="1" applyBorder="1" applyAlignment="1">
      <alignment horizontal="center" vertical="center"/>
    </xf>
    <xf numFmtId="0" fontId="4" fillId="0" borderId="98"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78" xfId="0" applyFont="1" applyBorder="1" applyAlignment="1">
      <alignment horizontal="center" vertical="center"/>
    </xf>
    <xf numFmtId="0" fontId="4" fillId="0" borderId="79" xfId="0" applyFont="1" applyBorder="1" applyAlignment="1">
      <alignment horizontal="center" vertical="center"/>
    </xf>
    <xf numFmtId="0" fontId="4" fillId="0" borderId="84" xfId="0" applyFont="1" applyBorder="1" applyAlignment="1">
      <alignment horizontal="center" vertical="center"/>
    </xf>
    <xf numFmtId="0" fontId="4" fillId="0" borderId="14" xfId="0" applyFont="1" applyBorder="1" applyAlignment="1">
      <alignment horizontal="center" vertical="center"/>
    </xf>
    <xf numFmtId="0" fontId="51" fillId="0" borderId="66" xfId="0" applyFont="1" applyBorder="1" applyAlignment="1">
      <alignment horizontal="center" vertical="center"/>
    </xf>
    <xf numFmtId="0" fontId="51" fillId="0" borderId="61" xfId="0" applyFont="1" applyBorder="1" applyAlignment="1">
      <alignment horizontal="center" vertical="center"/>
    </xf>
    <xf numFmtId="0" fontId="51" fillId="0" borderId="85" xfId="0" applyFont="1" applyBorder="1" applyAlignment="1">
      <alignment horizontal="center" vertical="center"/>
    </xf>
    <xf numFmtId="0" fontId="51" fillId="0" borderId="70" xfId="0" applyFont="1" applyBorder="1" applyAlignment="1">
      <alignment horizontal="center" vertical="center"/>
    </xf>
    <xf numFmtId="0" fontId="51" fillId="0" borderId="71" xfId="0" applyFont="1" applyBorder="1" applyAlignment="1">
      <alignment horizontal="center" vertical="center"/>
    </xf>
    <xf numFmtId="0" fontId="51" fillId="0" borderId="86"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1" fillId="0" borderId="33" xfId="0" applyFont="1" applyBorder="1" applyAlignment="1">
      <alignment horizontal="center" vertical="center"/>
    </xf>
    <xf numFmtId="0" fontId="51" fillId="0" borderId="4" xfId="0" applyFont="1" applyBorder="1" applyAlignment="1">
      <alignment horizontal="center" vertical="center"/>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6" fillId="0" borderId="0" xfId="0" applyFont="1" applyAlignment="1">
      <alignment horizontal="center" vertical="center" shrinkToFit="1"/>
    </xf>
    <xf numFmtId="0" fontId="52" fillId="0" borderId="0" xfId="0" applyFont="1" applyAlignment="1">
      <alignment horizontal="center" vertical="center" shrinkToFit="1"/>
    </xf>
    <xf numFmtId="0" fontId="2" fillId="0" borderId="0" xfId="0" applyFont="1" applyAlignment="1">
      <alignment horizontal="center" vertical="center"/>
    </xf>
    <xf numFmtId="0" fontId="50" fillId="5" borderId="54" xfId="0" applyFont="1" applyFill="1" applyBorder="1" applyAlignment="1">
      <alignment vertical="top" shrinkToFit="1"/>
    </xf>
    <xf numFmtId="0" fontId="50" fillId="5" borderId="18" xfId="0" applyFont="1" applyFill="1" applyBorder="1" applyAlignment="1">
      <alignment vertical="top" shrinkToFit="1"/>
    </xf>
    <xf numFmtId="38" fontId="50" fillId="5" borderId="18" xfId="1" applyFont="1" applyFill="1" applyBorder="1" applyAlignment="1" applyProtection="1">
      <alignment vertical="center" shrinkToFit="1"/>
    </xf>
    <xf numFmtId="0" fontId="50" fillId="5" borderId="36" xfId="0" applyFont="1" applyFill="1" applyBorder="1" applyAlignment="1">
      <alignment vertical="top" shrinkToFit="1"/>
    </xf>
    <xf numFmtId="0" fontId="4" fillId="5" borderId="36"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5" xfId="0" applyFont="1" applyFill="1" applyBorder="1" applyAlignment="1">
      <alignment horizontal="center" vertical="center"/>
    </xf>
    <xf numFmtId="38" fontId="50" fillId="5" borderId="18" xfId="1" applyFont="1" applyFill="1" applyBorder="1" applyAlignment="1" applyProtection="1">
      <alignment vertical="top" shrinkToFit="1"/>
    </xf>
    <xf numFmtId="38" fontId="50" fillId="5" borderId="30" xfId="1" applyFont="1" applyFill="1" applyBorder="1" applyAlignment="1" applyProtection="1">
      <alignment vertical="top" shrinkToFit="1"/>
    </xf>
    <xf numFmtId="0" fontId="0" fillId="0" borderId="0" xfId="0" applyAlignment="1">
      <alignment horizontal="center" vertical="center"/>
    </xf>
    <xf numFmtId="0" fontId="16" fillId="0" borderId="0" xfId="0" applyFont="1" applyAlignment="1">
      <alignment horizontal="center" vertical="center"/>
    </xf>
    <xf numFmtId="0" fontId="16" fillId="0" borderId="118" xfId="0" applyFont="1" applyBorder="1">
      <alignment vertical="center"/>
    </xf>
    <xf numFmtId="0" fontId="0" fillId="0" borderId="118" xfId="0" applyBorder="1">
      <alignment vertical="center"/>
    </xf>
    <xf numFmtId="38" fontId="7" fillId="5" borderId="30" xfId="1" applyFont="1" applyFill="1" applyBorder="1" applyAlignment="1" applyProtection="1">
      <alignment vertical="center" shrinkToFit="1"/>
    </xf>
    <xf numFmtId="38" fontId="7" fillId="5" borderId="30" xfId="1" applyFont="1" applyFill="1" applyBorder="1" applyAlignment="1" applyProtection="1">
      <alignment horizontal="center" vertical="center" shrinkToFit="1"/>
    </xf>
    <xf numFmtId="38" fontId="7" fillId="5" borderId="30" xfId="0" applyNumberFormat="1" applyFont="1" applyFill="1" applyBorder="1" applyAlignment="1" applyProtection="1">
      <alignment vertical="center" shrinkToFit="1"/>
    </xf>
    <xf numFmtId="38" fontId="7" fillId="5" borderId="4" xfId="1" applyFont="1" applyFill="1" applyBorder="1" applyAlignment="1" applyProtection="1">
      <alignment vertical="center" shrinkToFit="1"/>
    </xf>
    <xf numFmtId="38" fontId="7" fillId="5" borderId="18" xfId="1" applyFont="1" applyFill="1" applyBorder="1" applyAlignment="1" applyProtection="1">
      <alignment vertical="center" shrinkToFit="1"/>
    </xf>
    <xf numFmtId="38" fontId="7" fillId="5" borderId="2" xfId="1" applyFont="1" applyFill="1" applyBorder="1" applyAlignment="1" applyProtection="1">
      <alignment vertical="center" shrinkToFit="1"/>
    </xf>
  </cellXfs>
  <cellStyles count="4">
    <cellStyle name="桁区切り" xfId="1" builtinId="6"/>
    <cellStyle name="通貨" xfId="2" builtinId="7"/>
    <cellStyle name="通貨 2" xfId="3" xr:uid="{42167CC3-2FDF-4AF2-AB56-37F9AF095A7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22861</xdr:colOff>
      <xdr:row>36</xdr:row>
      <xdr:rowOff>18623</xdr:rowOff>
    </xdr:from>
    <xdr:to>
      <xdr:col>9</xdr:col>
      <xdr:colOff>30481</xdr:colOff>
      <xdr:row>38</xdr:row>
      <xdr:rowOff>36676</xdr:rowOff>
    </xdr:to>
    <xdr:pic>
      <xdr:nvPicPr>
        <xdr:cNvPr id="2" name="図 1">
          <a:extLst>
            <a:ext uri="{FF2B5EF4-FFF2-40B4-BE49-F238E27FC236}">
              <a16:creationId xmlns:a16="http://schemas.microsoft.com/office/drawing/2014/main" id="{1BABEA81-96B3-43E0-AAF4-FDB619D08E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22861" y="6472763"/>
          <a:ext cx="6187440" cy="353333"/>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56AFB274-713E-465F-A89B-49237A0543CF}"/>
            </a:ext>
          </a:extLst>
        </xdr:cNvPr>
        <xdr:cNvSpPr/>
      </xdr:nvSpPr>
      <xdr:spPr>
        <a:xfrm>
          <a:off x="495300" y="19050"/>
          <a:ext cx="5747385" cy="35814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4E57CC2A-6744-4DE9-B465-377F10636C6D}"/>
            </a:ext>
          </a:extLst>
        </xdr:cNvPr>
        <xdr:cNvSpPr txBox="1"/>
      </xdr:nvSpPr>
      <xdr:spPr>
        <a:xfrm>
          <a:off x="628650" y="50673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CE60C8DC-32B3-4461-8B6D-D0586C9070E3}"/>
            </a:ext>
          </a:extLst>
        </xdr:cNvPr>
        <xdr:cNvSpPr txBox="1"/>
      </xdr:nvSpPr>
      <xdr:spPr>
        <a:xfrm>
          <a:off x="798195" y="115816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9C74C979-8A28-4498-969B-3508A250FB8D}"/>
            </a:ext>
          </a:extLst>
        </xdr:cNvPr>
        <xdr:cNvSpPr/>
      </xdr:nvSpPr>
      <xdr:spPr>
        <a:xfrm>
          <a:off x="3724275" y="2684148"/>
          <a:ext cx="76200" cy="106679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6D98A8DD-41A6-4889-A250-D06CCD89BAF6}"/>
            </a:ext>
          </a:extLst>
        </xdr:cNvPr>
        <xdr:cNvSpPr/>
      </xdr:nvSpPr>
      <xdr:spPr>
        <a:xfrm>
          <a:off x="6499860" y="2693671"/>
          <a:ext cx="57150" cy="10382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213B35D6-4ACE-462E-BD44-849178DC984D}"/>
            </a:ext>
          </a:extLst>
        </xdr:cNvPr>
        <xdr:cNvSpPr txBox="1">
          <a:spLocks/>
        </xdr:cNvSpPr>
      </xdr:nvSpPr>
      <xdr:spPr>
        <a:xfrm>
          <a:off x="3819525" y="2706228"/>
          <a:ext cx="2670810" cy="1231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98</xdr:col>
      <xdr:colOff>19050</xdr:colOff>
      <xdr:row>6</xdr:row>
      <xdr:rowOff>154977</xdr:rowOff>
    </xdr:from>
    <xdr:to>
      <xdr:col>123</xdr:col>
      <xdr:colOff>19050</xdr:colOff>
      <xdr:row>17</xdr:row>
      <xdr:rowOff>52113</xdr:rowOff>
    </xdr:to>
    <xdr:sp macro="" textlink="">
      <xdr:nvSpPr>
        <xdr:cNvPr id="2" name="AutoShape 1">
          <a:extLst>
            <a:ext uri="{FF2B5EF4-FFF2-40B4-BE49-F238E27FC236}">
              <a16:creationId xmlns:a16="http://schemas.microsoft.com/office/drawing/2014/main" id="{9B8F308E-947A-43AB-9616-938B0E88E794}"/>
            </a:ext>
          </a:extLst>
        </xdr:cNvPr>
        <xdr:cNvSpPr>
          <a:spLocks noChangeArrowheads="1"/>
        </xdr:cNvSpPr>
      </xdr:nvSpPr>
      <xdr:spPr bwMode="auto">
        <a:xfrm>
          <a:off x="11906250" y="1046517"/>
          <a:ext cx="2407920" cy="1573536"/>
        </a:xfrm>
        <a:prstGeom prst="wedgeRoundRectCallout">
          <a:avLst>
            <a:gd name="adj1" fmla="val -48798"/>
            <a:gd name="adj2" fmla="val 84012"/>
            <a:gd name="adj3" fmla="val 16667"/>
          </a:avLst>
        </a:prstGeom>
        <a:solidFill>
          <a:srgbClr val="FFFFFF"/>
        </a:solidFill>
        <a:ln w="9525" algn="ctr">
          <a:solidFill>
            <a:srgbClr val="000000"/>
          </a:solidFill>
          <a:miter lim="800000"/>
          <a:headEnd/>
          <a:tailEnd/>
        </a:ln>
        <a:effectLst/>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人員計」は月別人員入力の合計の平均です。</a:t>
          </a:r>
        </a:p>
        <a:p>
          <a:pPr algn="l" rtl="0">
            <a:lnSpc>
              <a:spcPts val="1300"/>
            </a:lnSpc>
            <a:defRPr sz="1000"/>
          </a:pPr>
          <a:r>
            <a:rPr lang="ja-JP" altLang="en-US" sz="1100" b="0" i="0" strike="noStrike">
              <a:solidFill>
                <a:srgbClr val="000000"/>
              </a:solidFill>
              <a:latin typeface="ＭＳ Ｐゴシック"/>
              <a:ea typeface="ＭＳ Ｐゴシック"/>
            </a:rPr>
            <a:t>・賃金発生なしでも支払月があるときは、人員は入力し賃金は「</a:t>
          </a:r>
          <a:r>
            <a:rPr lang="en-US" altLang="ja-JP" sz="1100" b="0" i="0" strike="noStrike">
              <a:solidFill>
                <a:srgbClr val="000000"/>
              </a:solidFill>
              <a:latin typeface="ＭＳ Ｐゴシック"/>
              <a:ea typeface="ＭＳ Ｐゴシック"/>
            </a:rPr>
            <a:t>0</a:t>
          </a:r>
          <a:r>
            <a:rPr lang="ja-JP" altLang="en-US" sz="1100" b="0" i="0" strike="noStrike">
              <a:solidFill>
                <a:srgbClr val="000000"/>
              </a:solidFill>
              <a:latin typeface="ＭＳ Ｐゴシック"/>
              <a:ea typeface="ＭＳ Ｐゴシック"/>
            </a:rPr>
            <a:t>円」とする。</a:t>
          </a:r>
        </a:p>
        <a:p>
          <a:pPr algn="l" rtl="0">
            <a:lnSpc>
              <a:spcPts val="1300"/>
            </a:lnSpc>
            <a:defRPr sz="1000"/>
          </a:pPr>
          <a:r>
            <a:rPr lang="ja-JP" altLang="en-US" sz="1100" b="0" i="0" strike="noStrike">
              <a:solidFill>
                <a:srgbClr val="000000"/>
              </a:solidFill>
              <a:latin typeface="ＭＳ Ｐゴシック"/>
              <a:ea typeface="ＭＳ Ｐゴシック"/>
            </a:rPr>
            <a:t>・賃金の発生月は賃金「</a:t>
          </a:r>
          <a:r>
            <a:rPr lang="en-US" altLang="ja-JP" sz="1100" b="0" i="0" strike="noStrike">
              <a:solidFill>
                <a:srgbClr val="000000"/>
              </a:solidFill>
              <a:latin typeface="ＭＳ Ｐゴシック"/>
              <a:ea typeface="ＭＳ Ｐゴシック"/>
            </a:rPr>
            <a:t>0</a:t>
          </a:r>
          <a:r>
            <a:rPr lang="ja-JP" altLang="en-US" sz="1100" b="0" i="0" strike="noStrike">
              <a:solidFill>
                <a:srgbClr val="000000"/>
              </a:solidFill>
              <a:latin typeface="ＭＳ Ｐゴシック"/>
              <a:ea typeface="ＭＳ Ｐゴシック"/>
            </a:rPr>
            <a:t>円」でも必ず人員は入力する。</a:t>
          </a:r>
        </a:p>
        <a:p>
          <a:pPr algn="l" rtl="0">
            <a:lnSpc>
              <a:spcPts val="1300"/>
            </a:lnSpc>
            <a:defRPr sz="1000"/>
          </a:pPr>
          <a:r>
            <a:rPr lang="ja-JP" altLang="en-US" sz="1100" b="0" i="0" strike="noStrike">
              <a:solidFill>
                <a:srgbClr val="000000"/>
              </a:solidFill>
              <a:latin typeface="ＭＳ Ｐゴシック"/>
              <a:ea typeface="ＭＳ Ｐゴシック"/>
            </a:rPr>
            <a:t>・中途成立委託などのときは該当月以外は入力しない。</a:t>
          </a:r>
        </a:p>
      </xdr:txBody>
    </xdr:sp>
    <xdr:clientData fPrintsWithSheet="0"/>
  </xdr:twoCellAnchor>
  <xdr:twoCellAnchor>
    <xdr:from>
      <xdr:col>62</xdr:col>
      <xdr:colOff>107575</xdr:colOff>
      <xdr:row>58</xdr:row>
      <xdr:rowOff>107577</xdr:rowOff>
    </xdr:from>
    <xdr:to>
      <xdr:col>65</xdr:col>
      <xdr:colOff>26894</xdr:colOff>
      <xdr:row>61</xdr:row>
      <xdr:rowOff>89647</xdr:rowOff>
    </xdr:to>
    <xdr:sp macro="" textlink="">
      <xdr:nvSpPr>
        <xdr:cNvPr id="3" name="テキスト ボックス 2">
          <a:extLst>
            <a:ext uri="{FF2B5EF4-FFF2-40B4-BE49-F238E27FC236}">
              <a16:creationId xmlns:a16="http://schemas.microsoft.com/office/drawing/2014/main" id="{472492EF-6F7F-4406-A274-4512D51FBA69}"/>
            </a:ext>
          </a:extLst>
        </xdr:cNvPr>
        <xdr:cNvSpPr txBox="1"/>
      </xdr:nvSpPr>
      <xdr:spPr>
        <a:xfrm>
          <a:off x="7605655" y="9388737"/>
          <a:ext cx="285079" cy="462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000" b="1">
            <a:solidFill>
              <a:srgbClr val="FF0000"/>
            </a:solidFill>
          </a:endParaRPr>
        </a:p>
      </xdr:txBody>
    </xdr:sp>
    <xdr:clientData/>
  </xdr:twoCellAnchor>
  <xdr:twoCellAnchor>
    <xdr:from>
      <xdr:col>98</xdr:col>
      <xdr:colOff>107576</xdr:colOff>
      <xdr:row>20</xdr:row>
      <xdr:rowOff>98612</xdr:rowOff>
    </xdr:from>
    <xdr:to>
      <xdr:col>120</xdr:col>
      <xdr:colOff>62753</xdr:colOff>
      <xdr:row>44</xdr:row>
      <xdr:rowOff>26894</xdr:rowOff>
    </xdr:to>
    <xdr:sp macro="" textlink="">
      <xdr:nvSpPr>
        <xdr:cNvPr id="5" name="吹き出し: 左矢印 4">
          <a:extLst>
            <a:ext uri="{FF2B5EF4-FFF2-40B4-BE49-F238E27FC236}">
              <a16:creationId xmlns:a16="http://schemas.microsoft.com/office/drawing/2014/main" id="{ACB0C0D8-0C6E-7D28-22FA-51C4D03457C8}"/>
            </a:ext>
          </a:extLst>
        </xdr:cNvPr>
        <xdr:cNvSpPr/>
      </xdr:nvSpPr>
      <xdr:spPr>
        <a:xfrm>
          <a:off x="12344400" y="3209365"/>
          <a:ext cx="1963271" cy="4437529"/>
        </a:xfrm>
        <a:prstGeom prst="leftArrowCallout">
          <a:avLst>
            <a:gd name="adj1" fmla="val 25000"/>
            <a:gd name="adj2" fmla="val 25000"/>
            <a:gd name="adj3" fmla="val 25000"/>
            <a:gd name="adj4" fmla="val 67369"/>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111</xdr:col>
      <xdr:colOff>134471</xdr:colOff>
      <xdr:row>21</xdr:row>
      <xdr:rowOff>26895</xdr:rowOff>
    </xdr:from>
    <xdr:to>
      <xdr:col>119</xdr:col>
      <xdr:colOff>17930</xdr:colOff>
      <xdr:row>43</xdr:row>
      <xdr:rowOff>80683</xdr:rowOff>
    </xdr:to>
    <xdr:sp macro="" textlink="">
      <xdr:nvSpPr>
        <xdr:cNvPr id="6" name="テキスト ボックス 5">
          <a:extLst>
            <a:ext uri="{FF2B5EF4-FFF2-40B4-BE49-F238E27FC236}">
              <a16:creationId xmlns:a16="http://schemas.microsoft.com/office/drawing/2014/main" id="{54A0A65A-D3BF-FFF6-EDB0-C1440AF90A70}"/>
            </a:ext>
          </a:extLst>
        </xdr:cNvPr>
        <xdr:cNvSpPr txBox="1"/>
      </xdr:nvSpPr>
      <xdr:spPr>
        <a:xfrm>
          <a:off x="13160189" y="3334871"/>
          <a:ext cx="977153" cy="4204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b="1"/>
            <a:t>本年度に限り、前期（</a:t>
          </a:r>
          <a:r>
            <a:rPr kumimoji="1" lang="en-US" altLang="ja-JP" sz="1100" b="1"/>
            <a:t>4</a:t>
          </a:r>
          <a:r>
            <a:rPr kumimoji="1" lang="ja-JP" altLang="en-US" sz="1100" b="1"/>
            <a:t>月～</a:t>
          </a:r>
          <a:r>
            <a:rPr kumimoji="1" lang="en-US" altLang="ja-JP" sz="1100" b="1"/>
            <a:t>9</a:t>
          </a:r>
          <a:r>
            <a:rPr kumimoji="1" lang="ja-JP" altLang="en-US" sz="1100" b="1"/>
            <a:t>月）と後期（</a:t>
          </a:r>
          <a:r>
            <a:rPr kumimoji="1" lang="en-US" altLang="ja-JP" sz="1100" b="1"/>
            <a:t>10</a:t>
          </a:r>
          <a:r>
            <a:rPr kumimoji="1" lang="ja-JP" altLang="en-US" sz="1100" b="1"/>
            <a:t>月～</a:t>
          </a:r>
          <a:r>
            <a:rPr kumimoji="1" lang="en-US" altLang="ja-JP" sz="1100" b="1"/>
            <a:t>3</a:t>
          </a:r>
          <a:r>
            <a:rPr kumimoji="1" lang="ja-JP" altLang="en-US" sz="1100" b="1"/>
            <a:t>月）に分けて、賃金のご入力をお願いします。</a:t>
          </a:r>
          <a:endParaRPr kumimoji="1" lang="en-US" altLang="ja-JP" sz="1100" b="1"/>
        </a:p>
        <a:p>
          <a:r>
            <a:rPr kumimoji="1" lang="ja-JP" altLang="en-US" sz="1100" b="1"/>
            <a:t>賞与も、前期に支払った分と後期に支払った分を分けてご入力ください。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251460</xdr:colOff>
      <xdr:row>1</xdr:row>
      <xdr:rowOff>91440</xdr:rowOff>
    </xdr:from>
    <xdr:to>
      <xdr:col>9</xdr:col>
      <xdr:colOff>769620</xdr:colOff>
      <xdr:row>8</xdr:row>
      <xdr:rowOff>99060</xdr:rowOff>
    </xdr:to>
    <xdr:sp macro="" textlink="">
      <xdr:nvSpPr>
        <xdr:cNvPr id="2" name="四角形: 角度付き 1">
          <a:extLst>
            <a:ext uri="{FF2B5EF4-FFF2-40B4-BE49-F238E27FC236}">
              <a16:creationId xmlns:a16="http://schemas.microsoft.com/office/drawing/2014/main" id="{8FBAB028-A2A7-4B9C-BD8E-2B63270C8243}"/>
            </a:ext>
          </a:extLst>
        </xdr:cNvPr>
        <xdr:cNvSpPr/>
      </xdr:nvSpPr>
      <xdr:spPr>
        <a:xfrm>
          <a:off x="251460" y="289560"/>
          <a:ext cx="6004560" cy="1181100"/>
        </a:xfrm>
        <a:prstGeom prst="bevel">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480060</xdr:colOff>
      <xdr:row>2</xdr:row>
      <xdr:rowOff>99060</xdr:rowOff>
    </xdr:from>
    <xdr:to>
      <xdr:col>9</xdr:col>
      <xdr:colOff>556260</xdr:colOff>
      <xdr:row>7</xdr:row>
      <xdr:rowOff>60960</xdr:rowOff>
    </xdr:to>
    <xdr:sp macro="" textlink="">
      <xdr:nvSpPr>
        <xdr:cNvPr id="3" name="テキスト ボックス 2">
          <a:extLst>
            <a:ext uri="{FF2B5EF4-FFF2-40B4-BE49-F238E27FC236}">
              <a16:creationId xmlns:a16="http://schemas.microsoft.com/office/drawing/2014/main" id="{4D938D51-4645-4825-BFF0-8F8D024CED73}"/>
            </a:ext>
          </a:extLst>
        </xdr:cNvPr>
        <xdr:cNvSpPr txBox="1"/>
      </xdr:nvSpPr>
      <xdr:spPr>
        <a:xfrm>
          <a:off x="480060" y="464820"/>
          <a:ext cx="556260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AR P丸ゴシック体E" panose="020F0900000000000000" pitchFamily="50" charset="-128"/>
              <a:ea typeface="AR P丸ゴシック体E" panose="020F0900000000000000" pitchFamily="50" charset="-128"/>
            </a:rPr>
            <a:t>協会へ提出する前に、確認をお願いします！</a:t>
          </a:r>
          <a:endParaRPr kumimoji="1" lang="en-US" altLang="ja-JP" sz="1600">
            <a:latin typeface="AR P丸ゴシック体E" panose="020F0900000000000000" pitchFamily="50" charset="-128"/>
            <a:ea typeface="AR P丸ゴシック体E" panose="020F0900000000000000" pitchFamily="50" charset="-128"/>
          </a:endParaRPr>
        </a:p>
        <a:p>
          <a:r>
            <a:rPr kumimoji="1" lang="en-US" altLang="ja-JP" sz="1100" b="1"/>
            <a:t>※</a:t>
          </a:r>
          <a:r>
            <a:rPr kumimoji="1" lang="ja-JP" altLang="en-US" sz="1100" b="1"/>
            <a:t>このチェックシートは、賃金報告書が正しい内容になっているか確認するためのものです。</a:t>
          </a:r>
          <a:endParaRPr kumimoji="1" lang="en-US" altLang="ja-JP" sz="1100" b="1"/>
        </a:p>
        <a:p>
          <a:r>
            <a:rPr kumimoji="1" lang="ja-JP" altLang="en-US" sz="1100" b="1"/>
            <a:t>☑チェック項目を確認したうえで、協会へご提出くださいますようご協力お願いいたします。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895AF-3B87-409B-B67D-04D92149DEE9}">
  <sheetPr>
    <tabColor rgb="FFFFC000"/>
  </sheetPr>
  <dimension ref="A1:J42"/>
  <sheetViews>
    <sheetView tabSelected="1" workbookViewId="0">
      <selection activeCell="K25" sqref="K25"/>
    </sheetView>
  </sheetViews>
  <sheetFormatPr defaultRowHeight="13.2" x14ac:dyDescent="0.2"/>
  <cols>
    <col min="9" max="9" width="19" customWidth="1"/>
    <col min="10" max="10" width="14.77734375" customWidth="1"/>
  </cols>
  <sheetData>
    <row r="1" spans="1:10" ht="35.4" customHeight="1" x14ac:dyDescent="0.2">
      <c r="A1" s="170" t="s">
        <v>89</v>
      </c>
      <c r="B1" s="170"/>
      <c r="C1" s="170"/>
      <c r="D1" s="170"/>
      <c r="E1" s="170"/>
      <c r="F1" s="170"/>
      <c r="G1" s="170"/>
      <c r="H1" s="170"/>
      <c r="I1" s="170"/>
      <c r="J1" s="170"/>
    </row>
    <row r="2" spans="1:10" ht="19.2" x14ac:dyDescent="0.2">
      <c r="A2" s="265" t="s">
        <v>90</v>
      </c>
      <c r="B2" s="265"/>
      <c r="C2" s="265"/>
      <c r="D2" s="265"/>
      <c r="E2" s="265"/>
      <c r="F2" s="265"/>
      <c r="G2" s="265"/>
      <c r="H2" s="265"/>
      <c r="I2" s="265"/>
      <c r="J2" s="171"/>
    </row>
    <row r="5" spans="1:10" x14ac:dyDescent="0.2">
      <c r="A5" t="s">
        <v>110</v>
      </c>
    </row>
    <row r="7" spans="1:10" x14ac:dyDescent="0.2">
      <c r="A7" s="72" t="s">
        <v>111</v>
      </c>
    </row>
    <row r="9" spans="1:10" ht="14.4" x14ac:dyDescent="0.2">
      <c r="A9" s="172" t="s">
        <v>245</v>
      </c>
      <c r="B9" s="172"/>
      <c r="C9" s="172"/>
      <c r="D9" s="172"/>
      <c r="E9" s="172"/>
      <c r="F9" s="172"/>
      <c r="G9" s="172"/>
      <c r="H9" s="172"/>
      <c r="I9" s="172"/>
    </row>
    <row r="10" spans="1:10" ht="14.4" x14ac:dyDescent="0.2">
      <c r="A10" s="172" t="s">
        <v>246</v>
      </c>
      <c r="B10" s="172"/>
      <c r="C10" s="172"/>
      <c r="D10" s="172"/>
      <c r="E10" s="172"/>
      <c r="F10" s="172"/>
      <c r="G10" s="172"/>
      <c r="H10" s="172"/>
      <c r="I10" s="172"/>
    </row>
    <row r="11" spans="1:10" ht="14.4" x14ac:dyDescent="0.2">
      <c r="A11" s="172" t="s">
        <v>247</v>
      </c>
      <c r="B11" s="172"/>
      <c r="C11" s="172"/>
      <c r="D11" s="172"/>
      <c r="E11" s="172"/>
      <c r="F11" s="172"/>
      <c r="G11" s="172"/>
      <c r="H11" s="172"/>
      <c r="I11" s="172"/>
    </row>
    <row r="12" spans="1:10" x14ac:dyDescent="0.2">
      <c r="A12" s="173"/>
      <c r="B12" s="173"/>
      <c r="C12" s="173"/>
      <c r="D12" s="173"/>
      <c r="E12" s="173"/>
      <c r="F12" s="173"/>
    </row>
    <row r="13" spans="1:10" x14ac:dyDescent="0.2">
      <c r="A13" t="s">
        <v>91</v>
      </c>
    </row>
    <row r="14" spans="1:10" x14ac:dyDescent="0.2">
      <c r="A14" t="s">
        <v>103</v>
      </c>
    </row>
    <row r="15" spans="1:10" ht="13.8" thickBot="1" x14ac:dyDescent="0.25">
      <c r="A15" s="64"/>
      <c r="B15" s="64"/>
      <c r="C15" s="64"/>
      <c r="D15" s="64"/>
      <c r="E15" s="64"/>
      <c r="F15" s="64"/>
      <c r="G15" s="64"/>
      <c r="H15" s="64"/>
      <c r="I15" s="64"/>
    </row>
    <row r="16" spans="1:10" ht="14.4" x14ac:dyDescent="0.2">
      <c r="A16" s="266" t="s">
        <v>99</v>
      </c>
      <c r="B16" s="267"/>
      <c r="C16" s="267"/>
      <c r="D16" s="267"/>
      <c r="E16" s="267"/>
      <c r="F16" s="267"/>
      <c r="G16" s="267"/>
      <c r="H16" s="267"/>
      <c r="I16" s="268"/>
    </row>
    <row r="17" spans="1:9" x14ac:dyDescent="0.2">
      <c r="A17" s="67" t="s">
        <v>101</v>
      </c>
      <c r="B17" s="72"/>
      <c r="C17" s="72"/>
      <c r="D17" s="72"/>
      <c r="E17" s="72"/>
      <c r="F17" s="72"/>
      <c r="G17" s="72"/>
      <c r="H17" s="72"/>
      <c r="I17" s="68"/>
    </row>
    <row r="18" spans="1:9" x14ac:dyDescent="0.2">
      <c r="A18" s="69" t="s">
        <v>102</v>
      </c>
      <c r="B18" s="72"/>
      <c r="C18" s="72"/>
      <c r="D18" s="72"/>
      <c r="E18" s="72"/>
      <c r="F18" s="72"/>
      <c r="G18" s="72"/>
      <c r="H18" s="72"/>
      <c r="I18" s="68"/>
    </row>
    <row r="19" spans="1:9" x14ac:dyDescent="0.2">
      <c r="A19" s="67"/>
      <c r="B19" s="72"/>
      <c r="C19" s="72"/>
      <c r="D19" s="72"/>
      <c r="E19" s="72"/>
      <c r="F19" s="72"/>
      <c r="G19" s="72"/>
      <c r="H19" s="72"/>
      <c r="I19" s="68"/>
    </row>
    <row r="20" spans="1:9" x14ac:dyDescent="0.2">
      <c r="A20" s="67" t="s">
        <v>92</v>
      </c>
      <c r="B20" s="72"/>
      <c r="C20" s="72"/>
      <c r="D20" s="72"/>
      <c r="E20" s="72"/>
      <c r="F20" s="72"/>
      <c r="G20" s="72"/>
      <c r="H20" s="72"/>
      <c r="I20" s="68"/>
    </row>
    <row r="21" spans="1:9" x14ac:dyDescent="0.2">
      <c r="A21" s="67" t="s">
        <v>97</v>
      </c>
      <c r="B21" s="72"/>
      <c r="C21" s="72"/>
      <c r="D21" s="72"/>
      <c r="E21" s="72"/>
      <c r="F21" s="72"/>
      <c r="G21" s="72"/>
      <c r="H21" s="72"/>
      <c r="I21" s="68"/>
    </row>
    <row r="22" spans="1:9" x14ac:dyDescent="0.2">
      <c r="A22" s="67" t="s">
        <v>93</v>
      </c>
      <c r="B22" s="72"/>
      <c r="C22" s="72"/>
      <c r="D22" s="72"/>
      <c r="E22" s="72"/>
      <c r="F22" s="72"/>
      <c r="G22" s="72"/>
      <c r="H22" s="72"/>
      <c r="I22" s="68"/>
    </row>
    <row r="23" spans="1:9" x14ac:dyDescent="0.2">
      <c r="A23" s="67"/>
      <c r="B23" s="72"/>
      <c r="C23" s="72"/>
      <c r="D23" s="72"/>
      <c r="E23" s="72"/>
      <c r="F23" s="72"/>
      <c r="G23" s="72"/>
      <c r="H23" s="72"/>
      <c r="I23" s="68"/>
    </row>
    <row r="24" spans="1:9" x14ac:dyDescent="0.2">
      <c r="A24" s="67" t="s">
        <v>100</v>
      </c>
      <c r="B24" s="72"/>
      <c r="C24" s="72"/>
      <c r="D24" s="72"/>
      <c r="E24" s="72"/>
      <c r="F24" s="72"/>
      <c r="G24" s="72"/>
      <c r="H24" s="72"/>
      <c r="I24" s="68"/>
    </row>
    <row r="25" spans="1:9" x14ac:dyDescent="0.2">
      <c r="A25" s="70" t="s">
        <v>94</v>
      </c>
      <c r="B25" s="72"/>
      <c r="C25" s="72"/>
      <c r="D25" s="72"/>
      <c r="E25" s="72"/>
      <c r="F25" s="72"/>
      <c r="G25" s="72"/>
      <c r="H25" s="72"/>
      <c r="I25" s="68"/>
    </row>
    <row r="26" spans="1:9" x14ac:dyDescent="0.2">
      <c r="A26" s="67"/>
      <c r="B26" s="72"/>
      <c r="C26" s="72"/>
      <c r="D26" s="72"/>
      <c r="E26" s="72"/>
      <c r="F26" s="72"/>
      <c r="G26" s="72"/>
      <c r="H26" s="72"/>
      <c r="I26" s="68"/>
    </row>
    <row r="27" spans="1:9" x14ac:dyDescent="0.2">
      <c r="A27" s="67" t="s">
        <v>95</v>
      </c>
      <c r="B27" s="72"/>
      <c r="C27" s="72"/>
      <c r="D27" s="72"/>
      <c r="E27" s="72"/>
      <c r="F27" s="72"/>
      <c r="G27" s="72"/>
      <c r="H27" s="72"/>
      <c r="I27" s="68"/>
    </row>
    <row r="28" spans="1:9" x14ac:dyDescent="0.2">
      <c r="A28" s="67"/>
      <c r="B28" s="72"/>
      <c r="C28" s="72"/>
      <c r="D28" s="72"/>
      <c r="E28" s="72"/>
      <c r="F28" s="72"/>
      <c r="G28" s="72"/>
      <c r="H28" s="72"/>
      <c r="I28" s="68"/>
    </row>
    <row r="29" spans="1:9" x14ac:dyDescent="0.2">
      <c r="A29" s="67" t="s">
        <v>96</v>
      </c>
      <c r="B29" s="72"/>
      <c r="C29" s="72"/>
      <c r="D29" s="72"/>
      <c r="E29" s="72"/>
      <c r="F29" s="72"/>
      <c r="G29" s="72"/>
      <c r="H29" s="72"/>
      <c r="I29" s="68"/>
    </row>
    <row r="30" spans="1:9" x14ac:dyDescent="0.2">
      <c r="A30" s="67" t="s">
        <v>98</v>
      </c>
      <c r="B30" s="72"/>
      <c r="C30" s="72"/>
      <c r="D30" s="72"/>
      <c r="E30" s="72"/>
      <c r="F30" s="72"/>
      <c r="G30" s="72"/>
      <c r="H30" s="72"/>
      <c r="I30" s="68"/>
    </row>
    <row r="31" spans="1:9" ht="13.8" thickBot="1" x14ac:dyDescent="0.25">
      <c r="A31" s="66"/>
      <c r="B31" s="64"/>
      <c r="C31" s="64"/>
      <c r="D31" s="64"/>
      <c r="E31" s="64"/>
      <c r="F31" s="64"/>
      <c r="G31" s="64"/>
      <c r="H31" s="64"/>
      <c r="I31" s="65"/>
    </row>
    <row r="33" spans="1:1" x14ac:dyDescent="0.2">
      <c r="A33" t="s">
        <v>108</v>
      </c>
    </row>
    <row r="35" spans="1:1" x14ac:dyDescent="0.2">
      <c r="A35" t="s">
        <v>248</v>
      </c>
    </row>
    <row r="36" spans="1:1" ht="12" customHeight="1" x14ac:dyDescent="0.2"/>
    <row r="42" spans="1:1" x14ac:dyDescent="0.2">
      <c r="A42" t="s">
        <v>109</v>
      </c>
    </row>
  </sheetData>
  <sheetProtection algorithmName="SHA-512" hashValue="s40oJOv8H9ztd23E544/sw+muMgXExc3EVOJ+UrN4E/Wu2fch+DntXykpzdjSfd0HUTZ+zf8wbyq2yac99zfnA==" saltValue="QIfHifOgn3HbRE7UGQ7WSA==" spinCount="100000" sheet="1" objects="1" scenarios="1"/>
  <mergeCells count="2">
    <mergeCell ref="A2:I2"/>
    <mergeCell ref="A16:I16"/>
  </mergeCells>
  <phoneticPr fontId="3"/>
  <pageMargins left="0.7" right="0.2"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DB63"/>
  <sheetViews>
    <sheetView zoomScale="89" zoomScaleNormal="89" zoomScaleSheetLayoutView="100" workbookViewId="0">
      <selection activeCell="DQ30" sqref="DQ30"/>
    </sheetView>
  </sheetViews>
  <sheetFormatPr defaultColWidth="9" defaultRowHeight="10.8" x14ac:dyDescent="0.2"/>
  <cols>
    <col min="1" max="9" width="1.77734375" style="2" customWidth="1"/>
    <col min="10" max="16" width="1.88671875" style="2" customWidth="1"/>
    <col min="17" max="20" width="1.77734375" style="2" customWidth="1"/>
    <col min="21" max="27" width="1.88671875" style="2" customWidth="1"/>
    <col min="28" max="31" width="1.77734375" style="2" customWidth="1"/>
    <col min="32" max="38" width="1.88671875" style="2" customWidth="1"/>
    <col min="39" max="42" width="1.77734375" style="2" customWidth="1"/>
    <col min="43" max="49" width="1.88671875" style="2" customWidth="1"/>
    <col min="50" max="54" width="1.77734375" style="2" customWidth="1"/>
    <col min="55" max="61" width="1.88671875" style="2" customWidth="1"/>
    <col min="62" max="65" width="1.77734375" style="2" customWidth="1"/>
    <col min="66" max="72" width="1.88671875" style="2" customWidth="1"/>
    <col min="73" max="76" width="1.77734375" style="2" customWidth="1"/>
    <col min="77" max="83" width="1.88671875" style="2" customWidth="1"/>
    <col min="84" max="87" width="1.77734375" style="2" customWidth="1"/>
    <col min="88" max="94" width="1.88671875" style="2" customWidth="1"/>
    <col min="95" max="95" width="2" style="2" customWidth="1"/>
    <col min="96" max="99" width="1.77734375" style="2" customWidth="1"/>
    <col min="100" max="102" width="0" style="2" hidden="1" customWidth="1"/>
    <col min="103" max="106" width="9" style="2" hidden="1" customWidth="1"/>
    <col min="107" max="113" width="2.109375" style="2" customWidth="1"/>
    <col min="114" max="128" width="1.88671875" style="2" customWidth="1"/>
    <col min="129" max="16384" width="9" style="2"/>
  </cols>
  <sheetData>
    <row r="1" spans="1:95" ht="3" customHeight="1" x14ac:dyDescent="0.2"/>
    <row r="2" spans="1:95" ht="11.25" customHeight="1" x14ac:dyDescent="0.2">
      <c r="A2" s="1" t="s">
        <v>114</v>
      </c>
      <c r="AJ2" s="370" t="s">
        <v>0</v>
      </c>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row>
    <row r="3" spans="1:95" ht="9.75" customHeight="1" x14ac:dyDescent="0.2">
      <c r="A3" s="3"/>
      <c r="B3" s="4"/>
      <c r="C3" s="4"/>
      <c r="D3" s="4"/>
      <c r="E3" s="4"/>
      <c r="F3" s="4"/>
      <c r="G3" s="4"/>
      <c r="H3" s="4"/>
      <c r="I3" s="4"/>
      <c r="J3" s="4"/>
      <c r="K3" s="4"/>
      <c r="L3" s="4"/>
      <c r="M3" s="4"/>
      <c r="N3" s="4"/>
      <c r="O3" s="4"/>
      <c r="P3" s="4"/>
      <c r="Q3" s="4"/>
      <c r="R3" s="4"/>
      <c r="S3" s="4"/>
      <c r="T3" s="4"/>
      <c r="U3" s="4"/>
      <c r="V3" s="4"/>
      <c r="W3" s="4"/>
      <c r="X3" s="4"/>
      <c r="Y3" s="4"/>
      <c r="Z3" s="4"/>
      <c r="AA3" s="4"/>
      <c r="AB3" s="4"/>
      <c r="AC3" s="5"/>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M3" s="589" t="s">
        <v>221</v>
      </c>
      <c r="BN3" s="590"/>
      <c r="BO3" s="587">
        <v>4</v>
      </c>
      <c r="BP3" s="588"/>
      <c r="BQ3" s="589" t="s">
        <v>222</v>
      </c>
      <c r="BR3" s="590"/>
      <c r="BS3" s="590"/>
      <c r="BT3" s="590"/>
      <c r="BV3" s="589" t="s">
        <v>221</v>
      </c>
      <c r="BW3" s="590"/>
      <c r="BX3" s="587">
        <v>5</v>
      </c>
      <c r="BY3" s="588"/>
      <c r="BZ3" s="589" t="s">
        <v>223</v>
      </c>
      <c r="CA3" s="590"/>
      <c r="CB3" s="590"/>
      <c r="CC3" s="590"/>
      <c r="CE3" s="1" t="s">
        <v>85</v>
      </c>
      <c r="CG3" s="591"/>
      <c r="CH3" s="591"/>
      <c r="CI3" s="75" t="s">
        <v>28</v>
      </c>
      <c r="CJ3" s="591"/>
      <c r="CK3" s="591"/>
      <c r="CL3" s="71" t="s">
        <v>112</v>
      </c>
      <c r="CM3" s="571"/>
      <c r="CN3" s="571"/>
      <c r="CO3" s="76" t="s">
        <v>76</v>
      </c>
      <c r="CP3" s="71" t="s">
        <v>113</v>
      </c>
      <c r="CQ3" s="1"/>
    </row>
    <row r="4" spans="1:95" ht="11.25" customHeight="1" thickBot="1" x14ac:dyDescent="0.25">
      <c r="A4" s="366" t="s">
        <v>1</v>
      </c>
      <c r="B4" s="292"/>
      <c r="C4" s="292"/>
      <c r="D4" s="8"/>
      <c r="E4" s="371" t="s">
        <v>2</v>
      </c>
      <c r="F4" s="371"/>
      <c r="G4" s="367"/>
      <c r="H4" s="367"/>
      <c r="I4" s="367"/>
      <c r="J4" s="367"/>
      <c r="K4" s="367"/>
      <c r="L4" s="367"/>
      <c r="M4" s="367"/>
      <c r="N4" s="367"/>
      <c r="O4" s="367"/>
      <c r="P4" s="372"/>
      <c r="Q4" s="372"/>
      <c r="R4" s="372"/>
      <c r="S4" s="372"/>
      <c r="T4" s="372"/>
      <c r="U4" s="372"/>
      <c r="V4" s="372"/>
      <c r="W4" s="372"/>
      <c r="X4" s="372"/>
      <c r="Y4" s="372"/>
      <c r="Z4" s="372"/>
      <c r="AA4" s="372"/>
      <c r="AB4" s="372"/>
      <c r="AC4" s="373"/>
      <c r="AE4" s="369" t="s">
        <v>3</v>
      </c>
      <c r="AF4" s="369"/>
      <c r="AG4" s="369"/>
      <c r="AH4" s="369"/>
      <c r="AI4" s="369"/>
      <c r="AJ4" s="369"/>
      <c r="AK4" s="369"/>
    </row>
    <row r="5" spans="1:95" ht="12" customHeight="1" x14ac:dyDescent="0.2">
      <c r="A5" s="366"/>
      <c r="B5" s="292"/>
      <c r="C5" s="292"/>
      <c r="D5" s="8"/>
      <c r="E5" s="371"/>
      <c r="F5" s="371"/>
      <c r="G5" s="367"/>
      <c r="H5" s="367"/>
      <c r="I5" s="367"/>
      <c r="J5" s="367"/>
      <c r="K5" s="367"/>
      <c r="L5" s="367"/>
      <c r="M5" s="367"/>
      <c r="N5" s="367"/>
      <c r="O5" s="367"/>
      <c r="P5" s="372"/>
      <c r="Q5" s="372"/>
      <c r="R5" s="372"/>
      <c r="S5" s="372"/>
      <c r="T5" s="372"/>
      <c r="U5" s="372"/>
      <c r="V5" s="372"/>
      <c r="W5" s="372"/>
      <c r="X5" s="372"/>
      <c r="Y5" s="372"/>
      <c r="Z5" s="372"/>
      <c r="AA5" s="372"/>
      <c r="AB5" s="372"/>
      <c r="AC5" s="373"/>
      <c r="AE5" s="374" t="s">
        <v>4</v>
      </c>
      <c r="AF5" s="374"/>
      <c r="AG5" s="374" t="s">
        <v>5</v>
      </c>
      <c r="AH5" s="374"/>
      <c r="AI5" s="374" t="s">
        <v>6</v>
      </c>
      <c r="AJ5" s="374"/>
      <c r="AK5" s="374" t="s">
        <v>7</v>
      </c>
      <c r="AL5" s="374"/>
      <c r="AM5" s="374"/>
      <c r="AN5" s="374"/>
      <c r="AO5" s="374"/>
      <c r="AP5" s="374"/>
      <c r="AQ5" s="374" t="s">
        <v>8</v>
      </c>
      <c r="AR5" s="374"/>
      <c r="AS5" s="374"/>
      <c r="AT5" s="374" t="s">
        <v>9</v>
      </c>
      <c r="AU5" s="374"/>
      <c r="BE5" s="10"/>
      <c r="BF5" s="11" t="s">
        <v>10</v>
      </c>
      <c r="BG5" s="11"/>
      <c r="BH5" s="12"/>
      <c r="BI5" s="12"/>
      <c r="BJ5" s="12"/>
      <c r="BK5" s="12"/>
      <c r="BL5" s="12"/>
      <c r="BM5" s="12"/>
      <c r="BN5" s="12"/>
      <c r="BO5" s="12"/>
      <c r="BP5" s="12"/>
      <c r="BQ5" s="12"/>
      <c r="BR5" s="13"/>
      <c r="BS5" s="11" t="s">
        <v>11</v>
      </c>
      <c r="BT5" s="11"/>
      <c r="BU5" s="12"/>
      <c r="BV5" s="12"/>
      <c r="BW5" s="12"/>
      <c r="BX5" s="12"/>
      <c r="BY5" s="12"/>
      <c r="BZ5" s="12"/>
      <c r="CA5" s="12"/>
      <c r="CB5" s="12"/>
      <c r="CC5" s="12"/>
      <c r="CD5" s="14"/>
      <c r="CE5" s="134"/>
      <c r="CF5" s="135" t="s">
        <v>12</v>
      </c>
      <c r="CG5" s="135"/>
      <c r="CH5" s="134"/>
      <c r="CI5" s="134"/>
      <c r="CJ5" s="134"/>
      <c r="CK5" s="134"/>
      <c r="CL5" s="134"/>
      <c r="CM5" s="134"/>
      <c r="CN5" s="134"/>
      <c r="CO5" s="134"/>
      <c r="CP5" s="134"/>
      <c r="CQ5" s="136"/>
    </row>
    <row r="6" spans="1:95" ht="12" customHeight="1" x14ac:dyDescent="0.2">
      <c r="A6" s="15"/>
      <c r="B6" s="8"/>
      <c r="C6" s="8"/>
      <c r="D6" s="8"/>
      <c r="E6" s="8"/>
      <c r="F6" s="9"/>
      <c r="G6" s="367"/>
      <c r="H6" s="367"/>
      <c r="I6" s="367"/>
      <c r="J6" s="367"/>
      <c r="K6" s="367"/>
      <c r="L6" s="367"/>
      <c r="M6" s="367"/>
      <c r="N6" s="367"/>
      <c r="O6" s="367"/>
      <c r="P6" s="367"/>
      <c r="Q6" s="367"/>
      <c r="R6" s="367"/>
      <c r="S6" s="367"/>
      <c r="T6" s="367"/>
      <c r="U6" s="367"/>
      <c r="V6" s="367"/>
      <c r="W6" s="367"/>
      <c r="X6" s="367"/>
      <c r="Y6" s="367"/>
      <c r="Z6" s="367"/>
      <c r="AA6" s="367"/>
      <c r="AB6" s="367"/>
      <c r="AC6" s="368"/>
      <c r="AE6" s="384" t="s">
        <v>81</v>
      </c>
      <c r="AF6" s="384"/>
      <c r="AG6" s="376"/>
      <c r="AH6" s="376"/>
      <c r="AI6" s="385"/>
      <c r="AJ6" s="385"/>
      <c r="AK6" s="386"/>
      <c r="AL6" s="387"/>
      <c r="AM6" s="387"/>
      <c r="AN6" s="387"/>
      <c r="AO6" s="387"/>
      <c r="AP6" s="388"/>
      <c r="AQ6" s="399"/>
      <c r="AR6" s="399"/>
      <c r="AS6" s="399"/>
      <c r="AT6" s="425"/>
      <c r="AU6" s="425"/>
      <c r="BE6" s="16"/>
      <c r="BF6" s="17"/>
      <c r="BG6" s="17"/>
      <c r="BH6" s="17"/>
      <c r="BI6" s="17"/>
      <c r="BJ6" s="17"/>
      <c r="BK6" s="17"/>
      <c r="BL6" s="17"/>
      <c r="BM6" s="17"/>
      <c r="BN6" s="420"/>
      <c r="BO6" s="421"/>
      <c r="BP6" s="422"/>
      <c r="BQ6" s="8"/>
      <c r="BR6" s="15"/>
      <c r="BS6" s="8"/>
      <c r="BT6" s="8">
        <v>1</v>
      </c>
      <c r="BU6" s="8" t="s">
        <v>13</v>
      </c>
      <c r="BV6" s="8"/>
      <c r="BW6" s="8"/>
      <c r="BX6" s="8"/>
      <c r="BY6" s="8"/>
      <c r="BZ6" s="8"/>
      <c r="CA6" s="111"/>
      <c r="CB6" s="18"/>
      <c r="CC6" s="7"/>
      <c r="CD6" s="19"/>
      <c r="CE6" s="117"/>
      <c r="CF6" s="117" t="s">
        <v>225</v>
      </c>
      <c r="CG6" s="119"/>
      <c r="CH6" s="119">
        <v>1</v>
      </c>
      <c r="CI6" s="117" t="s">
        <v>230</v>
      </c>
      <c r="CJ6" s="117"/>
      <c r="CK6" s="117"/>
      <c r="CL6" s="117"/>
      <c r="CM6" s="117"/>
      <c r="CN6" s="117"/>
      <c r="CO6" s="117"/>
      <c r="CP6" s="128"/>
      <c r="CQ6" s="137"/>
    </row>
    <row r="7" spans="1:95" ht="12" customHeight="1" x14ac:dyDescent="0.2">
      <c r="A7" s="15"/>
      <c r="B7" s="8"/>
      <c r="C7" s="8"/>
      <c r="D7" s="8"/>
      <c r="E7" s="8"/>
      <c r="F7" s="9"/>
      <c r="G7" s="367"/>
      <c r="H7" s="367"/>
      <c r="I7" s="367"/>
      <c r="J7" s="367"/>
      <c r="K7" s="367"/>
      <c r="L7" s="367"/>
      <c r="M7" s="367"/>
      <c r="N7" s="367"/>
      <c r="O7" s="367"/>
      <c r="P7" s="367"/>
      <c r="Q7" s="367"/>
      <c r="R7" s="367"/>
      <c r="S7" s="367"/>
      <c r="T7" s="367"/>
      <c r="U7" s="367"/>
      <c r="V7" s="367"/>
      <c r="W7" s="367"/>
      <c r="X7" s="367"/>
      <c r="Y7" s="367"/>
      <c r="Z7" s="367"/>
      <c r="AA7" s="367"/>
      <c r="AB7" s="367"/>
      <c r="AC7" s="368"/>
      <c r="AE7" s="384"/>
      <c r="AF7" s="384"/>
      <c r="AG7" s="376"/>
      <c r="AH7" s="376"/>
      <c r="AI7" s="385"/>
      <c r="AJ7" s="385"/>
      <c r="AK7" s="389"/>
      <c r="AL7" s="390"/>
      <c r="AM7" s="390"/>
      <c r="AN7" s="390"/>
      <c r="AO7" s="390"/>
      <c r="AP7" s="391"/>
      <c r="AQ7" s="399"/>
      <c r="AR7" s="399"/>
      <c r="AS7" s="399"/>
      <c r="AT7" s="425"/>
      <c r="AU7" s="425"/>
      <c r="BE7" s="16"/>
      <c r="BF7" s="423"/>
      <c r="BG7" s="423"/>
      <c r="BH7" s="423"/>
      <c r="BI7" s="423"/>
      <c r="BJ7" s="423"/>
      <c r="BK7" s="423"/>
      <c r="BL7" s="423"/>
      <c r="BM7" s="423"/>
      <c r="BN7" s="423"/>
      <c r="BO7" s="423"/>
      <c r="BP7" s="423"/>
      <c r="BQ7" s="8"/>
      <c r="BR7" s="15"/>
      <c r="BS7" s="8"/>
      <c r="BT7" s="2">
        <v>2</v>
      </c>
      <c r="BU7" s="2" t="s">
        <v>15</v>
      </c>
      <c r="BV7" s="8"/>
      <c r="BW7" s="8"/>
      <c r="BX7" s="8"/>
      <c r="BY7" s="8"/>
      <c r="BZ7" s="8"/>
      <c r="CA7" s="18"/>
      <c r="CB7" s="18"/>
      <c r="CC7" s="7"/>
      <c r="CD7" s="19"/>
      <c r="CE7" s="117"/>
      <c r="CF7" s="117"/>
      <c r="CG7" s="119"/>
      <c r="CH7" s="119">
        <v>2</v>
      </c>
      <c r="CI7" s="117" t="s">
        <v>231</v>
      </c>
      <c r="CJ7" s="117"/>
      <c r="CK7" s="117"/>
      <c r="CL7" s="117"/>
      <c r="CM7" s="117"/>
      <c r="CN7" s="117"/>
      <c r="CO7" s="118"/>
      <c r="CP7" s="118"/>
      <c r="CQ7" s="137"/>
    </row>
    <row r="8" spans="1:95" ht="12" customHeight="1" x14ac:dyDescent="0.2">
      <c r="A8" s="366" t="s">
        <v>17</v>
      </c>
      <c r="B8" s="292"/>
      <c r="C8" s="292"/>
      <c r="D8" s="292"/>
      <c r="E8" s="292"/>
      <c r="F8" s="8"/>
      <c r="G8" s="367"/>
      <c r="H8" s="367"/>
      <c r="I8" s="367"/>
      <c r="J8" s="367"/>
      <c r="K8" s="367"/>
      <c r="L8" s="367"/>
      <c r="M8" s="367"/>
      <c r="N8" s="367"/>
      <c r="O8" s="367"/>
      <c r="P8" s="367"/>
      <c r="Q8" s="367"/>
      <c r="R8" s="367"/>
      <c r="S8" s="367"/>
      <c r="T8" s="367"/>
      <c r="U8" s="367"/>
      <c r="V8" s="367"/>
      <c r="W8" s="367"/>
      <c r="X8" s="367"/>
      <c r="Y8" s="367"/>
      <c r="Z8" s="367"/>
      <c r="AA8" s="367"/>
      <c r="AB8" s="367"/>
      <c r="AC8" s="368"/>
      <c r="AE8" s="369" t="s">
        <v>18</v>
      </c>
      <c r="AF8" s="369"/>
      <c r="AG8" s="369"/>
      <c r="AH8" s="369"/>
      <c r="AI8" s="369"/>
      <c r="AJ8" s="369"/>
      <c r="AK8" s="369"/>
      <c r="AL8" s="369"/>
      <c r="AM8" s="369"/>
      <c r="BE8" s="16"/>
      <c r="BF8" s="423"/>
      <c r="BG8" s="423"/>
      <c r="BH8" s="423"/>
      <c r="BI8" s="423"/>
      <c r="BJ8" s="423"/>
      <c r="BK8" s="423"/>
      <c r="BL8" s="423"/>
      <c r="BM8" s="423"/>
      <c r="BN8" s="423"/>
      <c r="BO8" s="423"/>
      <c r="BP8" s="423"/>
      <c r="BQ8" s="8"/>
      <c r="BR8" s="15"/>
      <c r="BS8" s="8"/>
      <c r="BX8" s="8"/>
      <c r="BY8" s="8"/>
      <c r="BZ8" s="8"/>
      <c r="CA8" s="7"/>
      <c r="CB8" s="7"/>
      <c r="CC8" s="7"/>
      <c r="CD8" s="19"/>
      <c r="CE8" s="117"/>
      <c r="CF8" s="125"/>
      <c r="CG8" s="132"/>
      <c r="CH8" s="393"/>
      <c r="CI8" s="394"/>
      <c r="CJ8" s="394"/>
      <c r="CK8" s="394"/>
      <c r="CL8" s="394"/>
      <c r="CM8" s="394"/>
      <c r="CN8" s="394"/>
      <c r="CO8" s="394"/>
      <c r="CP8" s="126" t="s">
        <v>19</v>
      </c>
      <c r="CQ8" s="137"/>
    </row>
    <row r="9" spans="1:95" ht="12" customHeight="1" thickBot="1" x14ac:dyDescent="0.25">
      <c r="A9" s="366"/>
      <c r="B9" s="292"/>
      <c r="C9" s="292"/>
      <c r="D9" s="292"/>
      <c r="E9" s="292"/>
      <c r="F9" s="8"/>
      <c r="G9" s="367"/>
      <c r="H9" s="367"/>
      <c r="I9" s="367"/>
      <c r="J9" s="367"/>
      <c r="K9" s="367"/>
      <c r="L9" s="367"/>
      <c r="M9" s="367"/>
      <c r="N9" s="367"/>
      <c r="O9" s="367"/>
      <c r="P9" s="367"/>
      <c r="Q9" s="367"/>
      <c r="R9" s="367"/>
      <c r="S9" s="367"/>
      <c r="T9" s="367"/>
      <c r="U9" s="367"/>
      <c r="V9" s="367"/>
      <c r="W9" s="367"/>
      <c r="X9" s="367"/>
      <c r="Y9" s="367"/>
      <c r="Z9" s="367"/>
      <c r="AA9" s="367"/>
      <c r="AB9" s="367"/>
      <c r="AC9" s="368"/>
      <c r="AE9" s="384" t="s">
        <v>82</v>
      </c>
      <c r="AF9" s="384"/>
      <c r="AG9" s="384"/>
      <c r="AH9" s="384"/>
      <c r="AI9" s="384"/>
      <c r="AJ9" s="375" t="s">
        <v>20</v>
      </c>
      <c r="AK9" s="392"/>
      <c r="AL9" s="392"/>
      <c r="AM9" s="392"/>
      <c r="AN9" s="392"/>
      <c r="AO9" s="392"/>
      <c r="AP9" s="392"/>
      <c r="AQ9" s="375" t="s">
        <v>20</v>
      </c>
      <c r="AR9" s="376"/>
      <c r="AS9" s="376"/>
      <c r="BE9" s="22"/>
      <c r="BF9" s="424"/>
      <c r="BG9" s="424"/>
      <c r="BH9" s="424"/>
      <c r="BI9" s="424"/>
      <c r="BJ9" s="424"/>
      <c r="BK9" s="424"/>
      <c r="BL9" s="424"/>
      <c r="BM9" s="424"/>
      <c r="BN9" s="424"/>
      <c r="BO9" s="424"/>
      <c r="BP9" s="424"/>
      <c r="BQ9" s="6"/>
      <c r="BR9" s="23"/>
      <c r="BS9" s="24"/>
      <c r="BT9" s="24"/>
      <c r="BU9" s="24"/>
      <c r="BV9" s="24"/>
      <c r="BW9" s="24"/>
      <c r="BX9" s="24"/>
      <c r="BY9" s="24"/>
      <c r="BZ9" s="24"/>
      <c r="CA9" s="24"/>
      <c r="CB9" s="24"/>
      <c r="CC9" s="24"/>
      <c r="CD9" s="25"/>
      <c r="CE9" s="117"/>
      <c r="CF9" s="117" t="s">
        <v>226</v>
      </c>
      <c r="CG9" s="129"/>
      <c r="CH9" s="133">
        <v>1</v>
      </c>
      <c r="CI9" s="395" t="s">
        <v>14</v>
      </c>
      <c r="CJ9" s="396"/>
      <c r="CK9" s="396"/>
      <c r="CL9" s="396"/>
      <c r="CM9" s="396"/>
      <c r="CN9" s="396"/>
      <c r="CO9" s="396"/>
      <c r="CP9" s="130"/>
      <c r="CQ9" s="138"/>
    </row>
    <row r="10" spans="1:95" ht="10.5" customHeight="1" x14ac:dyDescent="0.2">
      <c r="A10" s="366" t="s">
        <v>21</v>
      </c>
      <c r="B10" s="292"/>
      <c r="C10" s="292"/>
      <c r="D10" s="292"/>
      <c r="E10" s="292"/>
      <c r="F10" s="8"/>
      <c r="H10" s="26"/>
      <c r="I10" s="367"/>
      <c r="J10" s="367"/>
      <c r="K10" s="367"/>
      <c r="L10" s="367"/>
      <c r="M10" s="367"/>
      <c r="N10" s="367"/>
      <c r="O10" s="367"/>
      <c r="P10" s="367"/>
      <c r="Q10" s="367"/>
      <c r="R10" s="367"/>
      <c r="S10" s="367"/>
      <c r="T10" s="367"/>
      <c r="U10" s="367"/>
      <c r="V10" s="367"/>
      <c r="W10" s="367"/>
      <c r="X10" s="380" t="s">
        <v>22</v>
      </c>
      <c r="Y10" s="380"/>
      <c r="Z10" s="380"/>
      <c r="AA10" s="292"/>
      <c r="AB10" s="292"/>
      <c r="AC10" s="382"/>
      <c r="AE10" s="384"/>
      <c r="AF10" s="384"/>
      <c r="AG10" s="384"/>
      <c r="AH10" s="384"/>
      <c r="AI10" s="384"/>
      <c r="AJ10" s="375"/>
      <c r="AK10" s="392"/>
      <c r="AL10" s="392"/>
      <c r="AM10" s="392"/>
      <c r="AN10" s="392"/>
      <c r="AO10" s="392"/>
      <c r="AP10" s="392"/>
      <c r="AQ10" s="375"/>
      <c r="AR10" s="376"/>
      <c r="AS10" s="376"/>
      <c r="BE10" s="16"/>
      <c r="BF10" s="20" t="s">
        <v>23</v>
      </c>
      <c r="BG10" s="20"/>
      <c r="BH10" s="8"/>
      <c r="BI10" s="8"/>
      <c r="BJ10" s="8"/>
      <c r="BK10" s="8"/>
      <c r="BL10" s="8"/>
      <c r="BM10" s="8"/>
      <c r="BN10" s="8"/>
      <c r="BO10" s="8"/>
      <c r="BP10" s="8"/>
      <c r="BQ10" s="21"/>
      <c r="BR10" s="120"/>
      <c r="BS10" s="121">
        <v>3</v>
      </c>
      <c r="BT10" s="121" t="s">
        <v>232</v>
      </c>
      <c r="BU10" s="121"/>
      <c r="BV10" s="121"/>
      <c r="BW10" s="121"/>
      <c r="BX10" s="121"/>
      <c r="BY10" s="121"/>
      <c r="BZ10" s="121"/>
      <c r="CA10" s="121"/>
      <c r="CB10" s="121"/>
      <c r="CC10" s="121"/>
      <c r="CD10" s="121"/>
      <c r="CE10" s="117"/>
      <c r="CF10" s="117"/>
      <c r="CG10" s="117"/>
      <c r="CH10" s="131">
        <v>2</v>
      </c>
      <c r="CI10" s="397" t="s">
        <v>16</v>
      </c>
      <c r="CJ10" s="398"/>
      <c r="CK10" s="398"/>
      <c r="CL10" s="398"/>
      <c r="CM10" s="398"/>
      <c r="CN10" s="398"/>
      <c r="CO10" s="398"/>
      <c r="CP10" s="131"/>
      <c r="CQ10" s="138"/>
    </row>
    <row r="11" spans="1:95" ht="12.75" customHeight="1" x14ac:dyDescent="0.15">
      <c r="A11" s="377"/>
      <c r="B11" s="378"/>
      <c r="C11" s="378"/>
      <c r="D11" s="378"/>
      <c r="E11" s="378"/>
      <c r="F11" s="6"/>
      <c r="G11" s="27"/>
      <c r="H11" s="27"/>
      <c r="I11" s="379"/>
      <c r="J11" s="379"/>
      <c r="K11" s="379"/>
      <c r="L11" s="379"/>
      <c r="M11" s="379"/>
      <c r="N11" s="379"/>
      <c r="O11" s="379"/>
      <c r="P11" s="379"/>
      <c r="Q11" s="379"/>
      <c r="R11" s="379"/>
      <c r="S11" s="379"/>
      <c r="T11" s="379"/>
      <c r="U11" s="379"/>
      <c r="V11" s="379"/>
      <c r="W11" s="379"/>
      <c r="X11" s="381"/>
      <c r="Y11" s="381"/>
      <c r="Z11" s="381"/>
      <c r="AA11" s="378"/>
      <c r="AB11" s="378"/>
      <c r="AC11" s="383"/>
      <c r="BE11" s="16"/>
      <c r="BF11" s="8"/>
      <c r="BG11" s="28">
        <v>1</v>
      </c>
      <c r="BH11" s="20" t="s">
        <v>24</v>
      </c>
      <c r="BI11" s="8"/>
      <c r="BJ11" s="8"/>
      <c r="BK11" s="8"/>
      <c r="BL11" s="8"/>
      <c r="BM11" s="8"/>
      <c r="BN11" s="111"/>
      <c r="BO11" s="18"/>
      <c r="BP11" s="8"/>
      <c r="BQ11" s="21"/>
      <c r="BR11" s="122"/>
      <c r="BS11" s="117"/>
      <c r="BT11" s="408"/>
      <c r="BU11" s="409"/>
      <c r="BV11" s="123" t="s">
        <v>28</v>
      </c>
      <c r="BW11" s="409"/>
      <c r="BX11" s="409"/>
      <c r="BY11" s="123" t="s">
        <v>29</v>
      </c>
      <c r="BZ11" s="409"/>
      <c r="CA11" s="409"/>
      <c r="CB11" s="124" t="s">
        <v>30</v>
      </c>
      <c r="CC11" s="117"/>
      <c r="CD11" s="117"/>
      <c r="CE11" s="117"/>
      <c r="CF11" s="400" t="s">
        <v>228</v>
      </c>
      <c r="CG11" s="401"/>
      <c r="CH11" s="402"/>
      <c r="CI11" s="403"/>
      <c r="CJ11" s="394"/>
      <c r="CK11" s="394"/>
      <c r="CL11" s="394"/>
      <c r="CM11" s="394"/>
      <c r="CN11" s="394"/>
      <c r="CO11" s="394"/>
      <c r="CP11" s="126" t="s">
        <v>19</v>
      </c>
      <c r="CQ11" s="137"/>
    </row>
    <row r="12" spans="1:95" ht="12.75" customHeight="1" x14ac:dyDescent="0.2">
      <c r="A12" s="426"/>
      <c r="B12" s="426"/>
      <c r="C12" s="426"/>
      <c r="D12" s="426"/>
      <c r="E12" s="426"/>
      <c r="F12" s="426"/>
      <c r="G12" s="426"/>
      <c r="H12" s="426"/>
      <c r="I12" s="7"/>
      <c r="J12" s="343" t="s">
        <v>25</v>
      </c>
      <c r="K12" s="343"/>
      <c r="L12" s="343"/>
      <c r="M12" s="343"/>
      <c r="N12" s="343"/>
      <c r="O12" s="343"/>
      <c r="P12" s="343"/>
      <c r="Q12" s="345"/>
      <c r="R12" s="345"/>
      <c r="S12" s="345"/>
      <c r="T12" s="345"/>
      <c r="U12" s="345"/>
      <c r="V12" s="345"/>
      <c r="W12" s="345"/>
      <c r="X12" s="345"/>
      <c r="Y12" s="345"/>
      <c r="Z12" s="345"/>
      <c r="AA12" s="345"/>
      <c r="AB12" s="345"/>
      <c r="AC12" s="345"/>
      <c r="AE12" s="29" t="s">
        <v>26</v>
      </c>
      <c r="AL12" s="29" t="s">
        <v>83</v>
      </c>
      <c r="BE12" s="16"/>
      <c r="BG12" s="28">
        <v>2</v>
      </c>
      <c r="BH12" s="20" t="s">
        <v>27</v>
      </c>
      <c r="BI12" s="8"/>
      <c r="BL12" s="8"/>
      <c r="BM12" s="8"/>
      <c r="BN12" s="18"/>
      <c r="BO12" s="18"/>
      <c r="BP12" s="8"/>
      <c r="BQ12" s="21"/>
      <c r="BR12" s="122"/>
      <c r="BS12" s="117"/>
      <c r="BT12" s="117"/>
      <c r="BU12" s="117"/>
      <c r="BV12" s="117"/>
      <c r="BW12" s="117"/>
      <c r="BX12" s="117"/>
      <c r="BY12" s="117"/>
      <c r="BZ12" s="117"/>
      <c r="CA12" s="117"/>
      <c r="CB12" s="117"/>
      <c r="CC12" s="117"/>
      <c r="CD12" s="117"/>
      <c r="CE12" s="117"/>
      <c r="CF12" s="404" t="s">
        <v>229</v>
      </c>
      <c r="CG12" s="405"/>
      <c r="CH12" s="406"/>
      <c r="CI12" s="407"/>
      <c r="CJ12" s="394"/>
      <c r="CK12" s="394"/>
      <c r="CL12" s="394"/>
      <c r="CM12" s="394"/>
      <c r="CN12" s="394"/>
      <c r="CO12" s="394"/>
      <c r="CP12" s="127" t="s">
        <v>19</v>
      </c>
      <c r="CQ12" s="137"/>
    </row>
    <row r="13" spans="1:95" ht="12.75" customHeight="1" thickBot="1" x14ac:dyDescent="0.25">
      <c r="A13" s="372"/>
      <c r="B13" s="372"/>
      <c r="C13" s="372"/>
      <c r="D13" s="372"/>
      <c r="E13" s="372"/>
      <c r="F13" s="372"/>
      <c r="G13" s="372"/>
      <c r="H13" s="372"/>
      <c r="I13" s="30"/>
      <c r="J13" s="344"/>
      <c r="K13" s="344"/>
      <c r="L13" s="344"/>
      <c r="M13" s="344"/>
      <c r="N13" s="344"/>
      <c r="O13" s="344"/>
      <c r="P13" s="344"/>
      <c r="Q13" s="346"/>
      <c r="R13" s="346"/>
      <c r="S13" s="346"/>
      <c r="T13" s="346"/>
      <c r="U13" s="346"/>
      <c r="V13" s="346"/>
      <c r="W13" s="346"/>
      <c r="X13" s="346"/>
      <c r="Y13" s="346"/>
      <c r="Z13" s="346"/>
      <c r="AA13" s="346"/>
      <c r="AB13" s="346"/>
      <c r="AC13" s="346"/>
      <c r="AG13" s="362" t="s">
        <v>84</v>
      </c>
      <c r="AH13" s="362"/>
      <c r="AI13" s="362"/>
      <c r="AJ13" s="362"/>
      <c r="AK13" s="362"/>
      <c r="AL13" s="362"/>
      <c r="AM13" s="362"/>
      <c r="AN13" s="362"/>
      <c r="AO13" s="362"/>
      <c r="AP13" s="362"/>
      <c r="AQ13" s="362"/>
      <c r="AR13" s="362"/>
      <c r="AS13" s="362"/>
      <c r="AT13" s="362"/>
      <c r="AU13" s="362"/>
      <c r="BE13" s="31"/>
      <c r="BF13" s="24"/>
      <c r="BG13" s="24"/>
      <c r="BH13" s="24"/>
      <c r="BI13" s="24"/>
      <c r="BJ13" s="24"/>
      <c r="BK13" s="24"/>
      <c r="BL13" s="24"/>
      <c r="BM13" s="24"/>
      <c r="BN13" s="24"/>
      <c r="BO13" s="24"/>
      <c r="BP13" s="24"/>
      <c r="BQ13" s="32"/>
      <c r="BR13" s="139"/>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1"/>
    </row>
    <row r="14" spans="1:95" ht="3" customHeight="1" x14ac:dyDescent="0.2"/>
    <row r="15" spans="1:95" ht="12.75" customHeight="1" x14ac:dyDescent="0.2">
      <c r="A15" s="428" t="s">
        <v>31</v>
      </c>
      <c r="B15" s="429"/>
      <c r="C15" s="429"/>
      <c r="D15" s="429"/>
      <c r="E15" s="429"/>
      <c r="F15" s="430"/>
      <c r="G15" s="436" t="s">
        <v>224</v>
      </c>
      <c r="H15" s="437"/>
      <c r="I15" s="43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8"/>
      <c r="AZ15" s="436" t="s">
        <v>107</v>
      </c>
      <c r="BA15" s="437"/>
      <c r="BB15" s="437"/>
      <c r="BC15" s="437"/>
      <c r="BD15" s="437"/>
      <c r="BE15" s="437"/>
      <c r="BF15" s="437"/>
      <c r="BG15" s="437"/>
      <c r="BH15" s="437"/>
      <c r="BI15" s="437"/>
      <c r="BJ15" s="437"/>
      <c r="BK15" s="437"/>
      <c r="BL15" s="437"/>
      <c r="BM15" s="437"/>
      <c r="BN15" s="437"/>
      <c r="BO15" s="437"/>
      <c r="BP15" s="437"/>
      <c r="BQ15" s="437"/>
      <c r="BR15" s="437"/>
      <c r="BS15" s="437"/>
      <c r="BT15" s="437"/>
      <c r="BU15" s="437"/>
      <c r="BV15" s="437"/>
      <c r="BW15" s="437"/>
      <c r="BX15" s="437"/>
      <c r="BY15" s="437"/>
      <c r="BZ15" s="437"/>
      <c r="CA15" s="437"/>
      <c r="CB15" s="437"/>
      <c r="CC15" s="437"/>
      <c r="CD15" s="437"/>
      <c r="CE15" s="437"/>
      <c r="CF15" s="437"/>
      <c r="CG15" s="437"/>
      <c r="CH15" s="437"/>
      <c r="CI15" s="437"/>
      <c r="CJ15" s="437"/>
      <c r="CK15" s="437"/>
      <c r="CL15" s="437"/>
      <c r="CM15" s="437"/>
      <c r="CN15" s="437"/>
      <c r="CO15" s="437"/>
      <c r="CP15" s="437"/>
      <c r="CQ15" s="438"/>
    </row>
    <row r="16" spans="1:95" ht="12.75" customHeight="1" x14ac:dyDescent="0.2">
      <c r="A16" s="431"/>
      <c r="B16" s="432"/>
      <c r="C16" s="432"/>
      <c r="D16" s="432"/>
      <c r="E16" s="432"/>
      <c r="F16" s="433"/>
      <c r="G16" s="335" t="s">
        <v>86</v>
      </c>
      <c r="H16" s="336"/>
      <c r="I16" s="336"/>
      <c r="J16" s="336"/>
      <c r="K16" s="336"/>
      <c r="L16" s="336"/>
      <c r="M16" s="336"/>
      <c r="N16" s="336"/>
      <c r="O16" s="336"/>
      <c r="P16" s="336"/>
      <c r="Q16" s="337"/>
      <c r="R16" s="359" t="s">
        <v>32</v>
      </c>
      <c r="S16" s="360"/>
      <c r="T16" s="360"/>
      <c r="U16" s="360"/>
      <c r="V16" s="360"/>
      <c r="W16" s="360"/>
      <c r="X16" s="360"/>
      <c r="Y16" s="360"/>
      <c r="Z16" s="360"/>
      <c r="AA16" s="360"/>
      <c r="AB16" s="361"/>
      <c r="AC16" s="439" t="s">
        <v>87</v>
      </c>
      <c r="AD16" s="440"/>
      <c r="AE16" s="440"/>
      <c r="AF16" s="440"/>
      <c r="AG16" s="440"/>
      <c r="AH16" s="440"/>
      <c r="AI16" s="440"/>
      <c r="AJ16" s="440"/>
      <c r="AK16" s="440"/>
      <c r="AL16" s="440"/>
      <c r="AM16" s="441"/>
      <c r="AN16" s="442" t="s">
        <v>33</v>
      </c>
      <c r="AO16" s="443"/>
      <c r="AP16" s="443"/>
      <c r="AQ16" s="443"/>
      <c r="AR16" s="443"/>
      <c r="AS16" s="443"/>
      <c r="AT16" s="443"/>
      <c r="AU16" s="443"/>
      <c r="AV16" s="443"/>
      <c r="AW16" s="443"/>
      <c r="AX16" s="444"/>
      <c r="AZ16" s="442" t="s">
        <v>88</v>
      </c>
      <c r="BA16" s="443"/>
      <c r="BB16" s="443"/>
      <c r="BC16" s="443"/>
      <c r="BD16" s="443"/>
      <c r="BE16" s="443"/>
      <c r="BF16" s="443"/>
      <c r="BG16" s="443"/>
      <c r="BH16" s="443"/>
      <c r="BI16" s="443"/>
      <c r="BJ16" s="444"/>
      <c r="BK16" s="359" t="s">
        <v>116</v>
      </c>
      <c r="BL16" s="360"/>
      <c r="BM16" s="360"/>
      <c r="BN16" s="360"/>
      <c r="BO16" s="360"/>
      <c r="BP16" s="360"/>
      <c r="BQ16" s="360"/>
      <c r="BR16" s="360"/>
      <c r="BS16" s="360"/>
      <c r="BT16" s="360"/>
      <c r="BU16" s="361"/>
      <c r="BV16" s="359" t="s">
        <v>106</v>
      </c>
      <c r="BW16" s="360"/>
      <c r="BX16" s="360"/>
      <c r="BY16" s="360"/>
      <c r="BZ16" s="360"/>
      <c r="CA16" s="360"/>
      <c r="CB16" s="360"/>
      <c r="CC16" s="360"/>
      <c r="CD16" s="360"/>
      <c r="CE16" s="360"/>
      <c r="CF16" s="361"/>
      <c r="CG16" s="410"/>
      <c r="CH16" s="411"/>
      <c r="CI16" s="411"/>
      <c r="CJ16" s="411"/>
      <c r="CK16" s="411"/>
      <c r="CL16" s="411"/>
      <c r="CM16" s="411"/>
      <c r="CN16" s="411"/>
      <c r="CO16" s="411"/>
      <c r="CP16" s="411"/>
      <c r="CQ16" s="412"/>
    </row>
    <row r="17" spans="1:95" ht="12.75" customHeight="1" x14ac:dyDescent="0.2">
      <c r="A17" s="431"/>
      <c r="B17" s="432"/>
      <c r="C17" s="432"/>
      <c r="D17" s="432"/>
      <c r="E17" s="432"/>
      <c r="F17" s="433"/>
      <c r="G17" s="351"/>
      <c r="H17" s="352"/>
      <c r="I17" s="352"/>
      <c r="J17" s="352"/>
      <c r="K17" s="352"/>
      <c r="L17" s="352"/>
      <c r="M17" s="352"/>
      <c r="N17" s="352"/>
      <c r="O17" s="352"/>
      <c r="P17" s="352"/>
      <c r="Q17" s="353"/>
      <c r="R17" s="347" t="s">
        <v>115</v>
      </c>
      <c r="S17" s="348"/>
      <c r="T17" s="348"/>
      <c r="U17" s="348"/>
      <c r="V17" s="348"/>
      <c r="W17" s="348"/>
      <c r="X17" s="348"/>
      <c r="Y17" s="348"/>
      <c r="Z17" s="348"/>
      <c r="AA17" s="348"/>
      <c r="AB17" s="349"/>
      <c r="AC17" s="351" t="s">
        <v>117</v>
      </c>
      <c r="AD17" s="352"/>
      <c r="AE17" s="352"/>
      <c r="AF17" s="352"/>
      <c r="AG17" s="352"/>
      <c r="AH17" s="352"/>
      <c r="AI17" s="352"/>
      <c r="AJ17" s="352"/>
      <c r="AK17" s="352"/>
      <c r="AL17" s="352"/>
      <c r="AM17" s="353"/>
      <c r="AN17" s="351" t="s">
        <v>104</v>
      </c>
      <c r="AO17" s="352"/>
      <c r="AP17" s="352"/>
      <c r="AQ17" s="352"/>
      <c r="AR17" s="352"/>
      <c r="AS17" s="352"/>
      <c r="AT17" s="352"/>
      <c r="AU17" s="352"/>
      <c r="AV17" s="352"/>
      <c r="AW17" s="352"/>
      <c r="AX17" s="353"/>
      <c r="AZ17" s="355" t="s">
        <v>120</v>
      </c>
      <c r="BA17" s="356"/>
      <c r="BB17" s="356"/>
      <c r="BC17" s="356"/>
      <c r="BD17" s="356"/>
      <c r="BE17" s="356"/>
      <c r="BF17" s="356"/>
      <c r="BG17" s="356"/>
      <c r="BH17" s="356"/>
      <c r="BI17" s="356"/>
      <c r="BJ17" s="357"/>
      <c r="BK17" s="347" t="s">
        <v>118</v>
      </c>
      <c r="BL17" s="348"/>
      <c r="BM17" s="348"/>
      <c r="BN17" s="348"/>
      <c r="BO17" s="348"/>
      <c r="BP17" s="348"/>
      <c r="BQ17" s="348"/>
      <c r="BR17" s="348"/>
      <c r="BS17" s="348"/>
      <c r="BT17" s="348"/>
      <c r="BU17" s="349"/>
      <c r="BV17" s="351" t="s">
        <v>105</v>
      </c>
      <c r="BW17" s="352"/>
      <c r="BX17" s="352"/>
      <c r="BY17" s="352"/>
      <c r="BZ17" s="352"/>
      <c r="CA17" s="352"/>
      <c r="CB17" s="352"/>
      <c r="CC17" s="352"/>
      <c r="CD17" s="352"/>
      <c r="CE17" s="352"/>
      <c r="CF17" s="353"/>
      <c r="CG17" s="413"/>
      <c r="CH17" s="414"/>
      <c r="CI17" s="414"/>
      <c r="CJ17" s="414"/>
      <c r="CK17" s="414"/>
      <c r="CL17" s="414"/>
      <c r="CM17" s="414"/>
      <c r="CN17" s="414"/>
      <c r="CO17" s="414"/>
      <c r="CP17" s="414"/>
      <c r="CQ17" s="415"/>
    </row>
    <row r="18" spans="1:95" ht="18.600000000000001" customHeight="1" thickBot="1" x14ac:dyDescent="0.25">
      <c r="A18" s="431"/>
      <c r="B18" s="432"/>
      <c r="C18" s="432"/>
      <c r="D18" s="432"/>
      <c r="E18" s="432"/>
      <c r="F18" s="433"/>
      <c r="G18" s="363"/>
      <c r="H18" s="364"/>
      <c r="I18" s="364"/>
      <c r="J18" s="364"/>
      <c r="K18" s="364"/>
      <c r="L18" s="364"/>
      <c r="M18" s="364"/>
      <c r="N18" s="364"/>
      <c r="O18" s="364"/>
      <c r="P18" s="364"/>
      <c r="Q18" s="365"/>
      <c r="R18" s="350"/>
      <c r="S18" s="348"/>
      <c r="T18" s="348"/>
      <c r="U18" s="348"/>
      <c r="V18" s="348"/>
      <c r="W18" s="348"/>
      <c r="X18" s="348"/>
      <c r="Y18" s="348"/>
      <c r="Z18" s="348"/>
      <c r="AA18" s="348"/>
      <c r="AB18" s="349"/>
      <c r="AC18" s="354"/>
      <c r="AD18" s="352"/>
      <c r="AE18" s="352"/>
      <c r="AF18" s="352"/>
      <c r="AG18" s="352"/>
      <c r="AH18" s="352"/>
      <c r="AI18" s="352"/>
      <c r="AJ18" s="352"/>
      <c r="AK18" s="352"/>
      <c r="AL18" s="352"/>
      <c r="AM18" s="353"/>
      <c r="AN18" s="354"/>
      <c r="AO18" s="352"/>
      <c r="AP18" s="352"/>
      <c r="AQ18" s="352"/>
      <c r="AR18" s="352"/>
      <c r="AS18" s="352"/>
      <c r="AT18" s="352"/>
      <c r="AU18" s="352"/>
      <c r="AV18" s="352"/>
      <c r="AW18" s="352"/>
      <c r="AX18" s="353"/>
      <c r="AZ18" s="358"/>
      <c r="BA18" s="356"/>
      <c r="BB18" s="356"/>
      <c r="BC18" s="356"/>
      <c r="BD18" s="356"/>
      <c r="BE18" s="356"/>
      <c r="BF18" s="356"/>
      <c r="BG18" s="356"/>
      <c r="BH18" s="356"/>
      <c r="BI18" s="356"/>
      <c r="BJ18" s="357"/>
      <c r="BK18" s="350"/>
      <c r="BL18" s="348"/>
      <c r="BM18" s="348"/>
      <c r="BN18" s="348"/>
      <c r="BO18" s="348"/>
      <c r="BP18" s="348"/>
      <c r="BQ18" s="348"/>
      <c r="BR18" s="348"/>
      <c r="BS18" s="348"/>
      <c r="BT18" s="348"/>
      <c r="BU18" s="349"/>
      <c r="BV18" s="354"/>
      <c r="BW18" s="352"/>
      <c r="BX18" s="352"/>
      <c r="BY18" s="352"/>
      <c r="BZ18" s="352"/>
      <c r="CA18" s="352"/>
      <c r="CB18" s="352"/>
      <c r="CC18" s="352"/>
      <c r="CD18" s="352"/>
      <c r="CE18" s="352"/>
      <c r="CF18" s="353"/>
      <c r="CG18" s="416"/>
      <c r="CH18" s="417"/>
      <c r="CI18" s="417"/>
      <c r="CJ18" s="417"/>
      <c r="CK18" s="417"/>
      <c r="CL18" s="417"/>
      <c r="CM18" s="417"/>
      <c r="CN18" s="417"/>
      <c r="CO18" s="417"/>
      <c r="CP18" s="417"/>
      <c r="CQ18" s="418"/>
    </row>
    <row r="19" spans="1:95" ht="12.75" customHeight="1" x14ac:dyDescent="0.2">
      <c r="A19" s="434"/>
      <c r="B19" s="435"/>
      <c r="C19" s="435"/>
      <c r="D19" s="435"/>
      <c r="E19" s="435"/>
      <c r="F19" s="435"/>
      <c r="G19" s="341" t="s">
        <v>34</v>
      </c>
      <c r="H19" s="339"/>
      <c r="I19" s="342"/>
      <c r="J19" s="338" t="s">
        <v>35</v>
      </c>
      <c r="K19" s="339"/>
      <c r="L19" s="339"/>
      <c r="M19" s="339"/>
      <c r="N19" s="339"/>
      <c r="O19" s="339"/>
      <c r="P19" s="339"/>
      <c r="Q19" s="339"/>
      <c r="R19" s="339" t="s">
        <v>34</v>
      </c>
      <c r="S19" s="339"/>
      <c r="T19" s="342"/>
      <c r="U19" s="338" t="s">
        <v>35</v>
      </c>
      <c r="V19" s="339"/>
      <c r="W19" s="339"/>
      <c r="X19" s="339"/>
      <c r="Y19" s="339"/>
      <c r="Z19" s="339"/>
      <c r="AA19" s="339"/>
      <c r="AB19" s="339"/>
      <c r="AC19" s="339" t="s">
        <v>34</v>
      </c>
      <c r="AD19" s="339"/>
      <c r="AE19" s="342"/>
      <c r="AF19" s="338" t="s">
        <v>35</v>
      </c>
      <c r="AG19" s="339"/>
      <c r="AH19" s="339"/>
      <c r="AI19" s="339"/>
      <c r="AJ19" s="339"/>
      <c r="AK19" s="339"/>
      <c r="AL19" s="339"/>
      <c r="AM19" s="339"/>
      <c r="AN19" s="339" t="s">
        <v>34</v>
      </c>
      <c r="AO19" s="339"/>
      <c r="AP19" s="342"/>
      <c r="AQ19" s="338" t="s">
        <v>35</v>
      </c>
      <c r="AR19" s="339"/>
      <c r="AS19" s="339"/>
      <c r="AT19" s="339"/>
      <c r="AU19" s="339"/>
      <c r="AV19" s="339"/>
      <c r="AW19" s="339"/>
      <c r="AX19" s="427"/>
      <c r="AZ19" s="341" t="s">
        <v>34</v>
      </c>
      <c r="BA19" s="339"/>
      <c r="BB19" s="342"/>
      <c r="BC19" s="338" t="s">
        <v>35</v>
      </c>
      <c r="BD19" s="339"/>
      <c r="BE19" s="339"/>
      <c r="BF19" s="339"/>
      <c r="BG19" s="339"/>
      <c r="BH19" s="339"/>
      <c r="BI19" s="339"/>
      <c r="BJ19" s="340"/>
      <c r="BK19" s="339" t="s">
        <v>34</v>
      </c>
      <c r="BL19" s="339"/>
      <c r="BM19" s="342"/>
      <c r="BN19" s="338" t="s">
        <v>35</v>
      </c>
      <c r="BO19" s="339"/>
      <c r="BP19" s="339"/>
      <c r="BQ19" s="339"/>
      <c r="BR19" s="339"/>
      <c r="BS19" s="339"/>
      <c r="BT19" s="339"/>
      <c r="BU19" s="340"/>
      <c r="BV19" s="339" t="s">
        <v>34</v>
      </c>
      <c r="BW19" s="339"/>
      <c r="BX19" s="342"/>
      <c r="BY19" s="338" t="s">
        <v>35</v>
      </c>
      <c r="BZ19" s="339"/>
      <c r="CA19" s="339"/>
      <c r="CB19" s="339"/>
      <c r="CC19" s="339"/>
      <c r="CD19" s="339"/>
      <c r="CE19" s="339"/>
      <c r="CF19" s="427"/>
      <c r="CG19" s="611"/>
      <c r="CH19" s="612"/>
      <c r="CI19" s="613"/>
      <c r="CJ19" s="269"/>
      <c r="CK19" s="270"/>
      <c r="CL19" s="270"/>
      <c r="CM19" s="270"/>
      <c r="CN19" s="270"/>
      <c r="CO19" s="270"/>
      <c r="CP19" s="270"/>
      <c r="CQ19" s="271"/>
    </row>
    <row r="20" spans="1:95" ht="15.75" customHeight="1" x14ac:dyDescent="0.2">
      <c r="A20" s="33"/>
      <c r="B20" s="34"/>
      <c r="C20" s="34"/>
      <c r="D20" s="35"/>
      <c r="E20" s="419" t="s">
        <v>36</v>
      </c>
      <c r="F20" s="419"/>
      <c r="G20" s="309"/>
      <c r="H20" s="307"/>
      <c r="I20" s="36" t="s">
        <v>37</v>
      </c>
      <c r="J20" s="302"/>
      <c r="K20" s="302"/>
      <c r="L20" s="302"/>
      <c r="M20" s="302"/>
      <c r="N20" s="302"/>
      <c r="O20" s="302"/>
      <c r="P20" s="302"/>
      <c r="Q20" s="37" t="s">
        <v>38</v>
      </c>
      <c r="R20" s="306"/>
      <c r="S20" s="307"/>
      <c r="T20" s="36" t="s">
        <v>37</v>
      </c>
      <c r="U20" s="302"/>
      <c r="V20" s="302"/>
      <c r="W20" s="302"/>
      <c r="X20" s="302"/>
      <c r="Y20" s="302"/>
      <c r="Z20" s="302"/>
      <c r="AA20" s="302"/>
      <c r="AB20" s="37" t="s">
        <v>38</v>
      </c>
      <c r="AC20" s="306"/>
      <c r="AD20" s="307"/>
      <c r="AE20" s="36" t="s">
        <v>37</v>
      </c>
      <c r="AF20" s="302"/>
      <c r="AG20" s="302"/>
      <c r="AH20" s="302"/>
      <c r="AI20" s="302"/>
      <c r="AJ20" s="302"/>
      <c r="AK20" s="302"/>
      <c r="AL20" s="302"/>
      <c r="AM20" s="37" t="s">
        <v>38</v>
      </c>
      <c r="AN20" s="327" t="str">
        <f>IF(AND(G20="",R20="",AC20=""),"",G20+R20+AC20)</f>
        <v/>
      </c>
      <c r="AO20" s="328"/>
      <c r="AP20" s="36" t="s">
        <v>37</v>
      </c>
      <c r="AQ20" s="308" t="str">
        <f>IF(AND(J20="",U20="",AF20=""),"",J20+U20+AF20)</f>
        <v/>
      </c>
      <c r="AR20" s="308"/>
      <c r="AS20" s="308"/>
      <c r="AT20" s="308"/>
      <c r="AU20" s="308"/>
      <c r="AV20" s="308"/>
      <c r="AW20" s="308"/>
      <c r="AX20" s="38" t="s">
        <v>38</v>
      </c>
      <c r="AZ20" s="309"/>
      <c r="BA20" s="307"/>
      <c r="BB20" s="36" t="s">
        <v>37</v>
      </c>
      <c r="BC20" s="302"/>
      <c r="BD20" s="302"/>
      <c r="BE20" s="302"/>
      <c r="BF20" s="302"/>
      <c r="BG20" s="302"/>
      <c r="BH20" s="302"/>
      <c r="BI20" s="302"/>
      <c r="BJ20" s="39" t="s">
        <v>38</v>
      </c>
      <c r="BK20" s="306"/>
      <c r="BL20" s="307"/>
      <c r="BM20" s="36" t="s">
        <v>37</v>
      </c>
      <c r="BN20" s="302"/>
      <c r="BO20" s="302"/>
      <c r="BP20" s="302"/>
      <c r="BQ20" s="302"/>
      <c r="BR20" s="302"/>
      <c r="BS20" s="302"/>
      <c r="BT20" s="302"/>
      <c r="BU20" s="39" t="s">
        <v>38</v>
      </c>
      <c r="BV20" s="303" t="str">
        <f>IF(AND(AZ20="",BK20=""),"",AZ20+BK20)</f>
        <v/>
      </c>
      <c r="BW20" s="304"/>
      <c r="BX20" s="36" t="s">
        <v>37</v>
      </c>
      <c r="BY20" s="301" t="str">
        <f>IF(AND(BC20="",BN20=""),"",BC20+BN20)</f>
        <v/>
      </c>
      <c r="BZ20" s="301"/>
      <c r="CA20" s="301"/>
      <c r="CB20" s="301"/>
      <c r="CC20" s="301"/>
      <c r="CD20" s="301"/>
      <c r="CE20" s="301"/>
      <c r="CF20" s="38" t="s">
        <v>38</v>
      </c>
      <c r="CG20" s="278"/>
      <c r="CH20" s="270"/>
      <c r="CI20" s="271"/>
      <c r="CJ20" s="269"/>
      <c r="CK20" s="270"/>
      <c r="CL20" s="270"/>
      <c r="CM20" s="270"/>
      <c r="CN20" s="270"/>
      <c r="CO20" s="270"/>
      <c r="CP20" s="270"/>
      <c r="CQ20" s="271"/>
    </row>
    <row r="21" spans="1:95" ht="15.75" customHeight="1" x14ac:dyDescent="0.2">
      <c r="A21" s="40"/>
      <c r="B21" s="41"/>
      <c r="C21" s="41"/>
      <c r="D21" s="42"/>
      <c r="E21" s="334" t="s">
        <v>39</v>
      </c>
      <c r="F21" s="334"/>
      <c r="G21" s="309"/>
      <c r="H21" s="307"/>
      <c r="I21" s="43"/>
      <c r="J21" s="305"/>
      <c r="K21" s="302"/>
      <c r="L21" s="302"/>
      <c r="M21" s="302"/>
      <c r="N21" s="302"/>
      <c r="O21" s="302"/>
      <c r="P21" s="302"/>
      <c r="Q21" s="44"/>
      <c r="R21" s="306"/>
      <c r="S21" s="307"/>
      <c r="T21" s="43"/>
      <c r="U21" s="302"/>
      <c r="V21" s="302"/>
      <c r="W21" s="302"/>
      <c r="X21" s="302"/>
      <c r="Y21" s="302"/>
      <c r="Z21" s="302"/>
      <c r="AA21" s="302"/>
      <c r="AB21" s="44"/>
      <c r="AC21" s="306"/>
      <c r="AD21" s="307"/>
      <c r="AE21" s="43"/>
      <c r="AF21" s="302"/>
      <c r="AG21" s="302"/>
      <c r="AH21" s="302"/>
      <c r="AI21" s="302"/>
      <c r="AJ21" s="302"/>
      <c r="AK21" s="302"/>
      <c r="AL21" s="302"/>
      <c r="AM21" s="44"/>
      <c r="AN21" s="327" t="str">
        <f t="shared" ref="AN21:AN36" si="0">IF(AND(G21="",R21="",AC21=""),"",G21+R21+AC21)</f>
        <v/>
      </c>
      <c r="AO21" s="328"/>
      <c r="AP21" s="43"/>
      <c r="AQ21" s="308" t="str">
        <f t="shared" ref="AQ21:AQ36" si="1">IF(AND(J21="",U21="",AF21=""),"",J21+U21+AF21)</f>
        <v/>
      </c>
      <c r="AR21" s="308"/>
      <c r="AS21" s="308"/>
      <c r="AT21" s="308"/>
      <c r="AU21" s="308"/>
      <c r="AV21" s="308"/>
      <c r="AW21" s="308"/>
      <c r="AX21" s="45"/>
      <c r="AZ21" s="309"/>
      <c r="BA21" s="307"/>
      <c r="BB21" s="43"/>
      <c r="BC21" s="305"/>
      <c r="BD21" s="302"/>
      <c r="BE21" s="302"/>
      <c r="BF21" s="302"/>
      <c r="BG21" s="302"/>
      <c r="BH21" s="302"/>
      <c r="BI21" s="302"/>
      <c r="BJ21" s="46"/>
      <c r="BK21" s="306"/>
      <c r="BL21" s="307"/>
      <c r="BM21" s="43"/>
      <c r="BN21" s="302"/>
      <c r="BO21" s="302"/>
      <c r="BP21" s="302"/>
      <c r="BQ21" s="302"/>
      <c r="BR21" s="302"/>
      <c r="BS21" s="302"/>
      <c r="BT21" s="302"/>
      <c r="BU21" s="46"/>
      <c r="BV21" s="303" t="str">
        <f t="shared" ref="BV21:BV35" si="2">IF(AND(AZ21="",BK21=""),"",AZ21+BK21)</f>
        <v/>
      </c>
      <c r="BW21" s="304"/>
      <c r="BX21" s="43"/>
      <c r="BY21" s="301" t="str">
        <f t="shared" ref="BY21:BY34" si="3">IF(AND(BC21="",BN21=""),"",BC21+BN21)</f>
        <v/>
      </c>
      <c r="BZ21" s="301"/>
      <c r="CA21" s="301"/>
      <c r="CB21" s="301"/>
      <c r="CC21" s="301"/>
      <c r="CD21" s="301"/>
      <c r="CE21" s="301"/>
      <c r="CF21" s="45"/>
      <c r="CG21" s="278"/>
      <c r="CH21" s="270"/>
      <c r="CI21" s="271"/>
      <c r="CJ21" s="269"/>
      <c r="CK21" s="270"/>
      <c r="CL21" s="270"/>
      <c r="CM21" s="270"/>
      <c r="CN21" s="270"/>
      <c r="CO21" s="270"/>
      <c r="CP21" s="270"/>
      <c r="CQ21" s="271"/>
    </row>
    <row r="22" spans="1:95" ht="15.75" customHeight="1" x14ac:dyDescent="0.2">
      <c r="A22" s="40"/>
      <c r="B22" s="41"/>
      <c r="C22" s="41"/>
      <c r="D22" s="42"/>
      <c r="E22" s="334" t="s">
        <v>40</v>
      </c>
      <c r="F22" s="334"/>
      <c r="G22" s="309"/>
      <c r="H22" s="307"/>
      <c r="I22" s="43"/>
      <c r="J22" s="305"/>
      <c r="K22" s="302"/>
      <c r="L22" s="302"/>
      <c r="M22" s="302"/>
      <c r="N22" s="302"/>
      <c r="O22" s="302"/>
      <c r="P22" s="302"/>
      <c r="Q22" s="44"/>
      <c r="R22" s="306"/>
      <c r="S22" s="307"/>
      <c r="T22" s="43"/>
      <c r="U22" s="302"/>
      <c r="V22" s="302"/>
      <c r="W22" s="302"/>
      <c r="X22" s="302"/>
      <c r="Y22" s="302"/>
      <c r="Z22" s="302"/>
      <c r="AA22" s="302"/>
      <c r="AB22" s="44"/>
      <c r="AC22" s="306"/>
      <c r="AD22" s="307"/>
      <c r="AE22" s="43"/>
      <c r="AF22" s="302"/>
      <c r="AG22" s="302"/>
      <c r="AH22" s="302"/>
      <c r="AI22" s="302"/>
      <c r="AJ22" s="302"/>
      <c r="AK22" s="302"/>
      <c r="AL22" s="302"/>
      <c r="AM22" s="44"/>
      <c r="AN22" s="327" t="str">
        <f t="shared" si="0"/>
        <v/>
      </c>
      <c r="AO22" s="328"/>
      <c r="AP22" s="43"/>
      <c r="AQ22" s="308" t="str">
        <f t="shared" si="1"/>
        <v/>
      </c>
      <c r="AR22" s="308"/>
      <c r="AS22" s="308"/>
      <c r="AT22" s="308"/>
      <c r="AU22" s="308"/>
      <c r="AV22" s="308"/>
      <c r="AW22" s="308"/>
      <c r="AX22" s="45"/>
      <c r="AZ22" s="309"/>
      <c r="BA22" s="307"/>
      <c r="BB22" s="43"/>
      <c r="BC22" s="305"/>
      <c r="BD22" s="302"/>
      <c r="BE22" s="302"/>
      <c r="BF22" s="302"/>
      <c r="BG22" s="302"/>
      <c r="BH22" s="302"/>
      <c r="BI22" s="302"/>
      <c r="BJ22" s="46"/>
      <c r="BK22" s="306"/>
      <c r="BL22" s="307"/>
      <c r="BM22" s="43"/>
      <c r="BN22" s="302"/>
      <c r="BO22" s="302"/>
      <c r="BP22" s="302"/>
      <c r="BQ22" s="302"/>
      <c r="BR22" s="302"/>
      <c r="BS22" s="302"/>
      <c r="BT22" s="302"/>
      <c r="BU22" s="46"/>
      <c r="BV22" s="303" t="str">
        <f t="shared" si="2"/>
        <v/>
      </c>
      <c r="BW22" s="304"/>
      <c r="BX22" s="43"/>
      <c r="BY22" s="301" t="str">
        <f t="shared" si="3"/>
        <v/>
      </c>
      <c r="BZ22" s="301"/>
      <c r="CA22" s="301"/>
      <c r="CB22" s="301"/>
      <c r="CC22" s="301"/>
      <c r="CD22" s="301"/>
      <c r="CE22" s="301"/>
      <c r="CF22" s="45"/>
      <c r="CG22" s="278"/>
      <c r="CH22" s="270"/>
      <c r="CI22" s="271"/>
      <c r="CJ22" s="269"/>
      <c r="CK22" s="270"/>
      <c r="CL22" s="270"/>
      <c r="CM22" s="270"/>
      <c r="CN22" s="270"/>
      <c r="CO22" s="270"/>
      <c r="CP22" s="270"/>
      <c r="CQ22" s="271"/>
    </row>
    <row r="23" spans="1:95" ht="15.75" customHeight="1" x14ac:dyDescent="0.2">
      <c r="A23" s="40"/>
      <c r="B23" s="41"/>
      <c r="C23" s="41"/>
      <c r="D23" s="42"/>
      <c r="E23" s="334" t="s">
        <v>41</v>
      </c>
      <c r="F23" s="334"/>
      <c r="G23" s="309"/>
      <c r="H23" s="307"/>
      <c r="I23" s="43"/>
      <c r="J23" s="305"/>
      <c r="K23" s="302"/>
      <c r="L23" s="302"/>
      <c r="M23" s="302"/>
      <c r="N23" s="302"/>
      <c r="O23" s="302"/>
      <c r="P23" s="302"/>
      <c r="Q23" s="44"/>
      <c r="R23" s="306"/>
      <c r="S23" s="307"/>
      <c r="T23" s="43"/>
      <c r="U23" s="302"/>
      <c r="V23" s="302"/>
      <c r="W23" s="302"/>
      <c r="X23" s="302"/>
      <c r="Y23" s="302"/>
      <c r="Z23" s="302"/>
      <c r="AA23" s="302"/>
      <c r="AB23" s="44"/>
      <c r="AC23" s="306"/>
      <c r="AD23" s="307"/>
      <c r="AE23" s="43"/>
      <c r="AF23" s="302"/>
      <c r="AG23" s="302"/>
      <c r="AH23" s="302"/>
      <c r="AI23" s="302"/>
      <c r="AJ23" s="302"/>
      <c r="AK23" s="302"/>
      <c r="AL23" s="302"/>
      <c r="AM23" s="44"/>
      <c r="AN23" s="327" t="str">
        <f t="shared" si="0"/>
        <v/>
      </c>
      <c r="AO23" s="328"/>
      <c r="AP23" s="43"/>
      <c r="AQ23" s="308" t="str">
        <f t="shared" si="1"/>
        <v/>
      </c>
      <c r="AR23" s="308"/>
      <c r="AS23" s="308"/>
      <c r="AT23" s="308"/>
      <c r="AU23" s="308"/>
      <c r="AV23" s="308"/>
      <c r="AW23" s="308"/>
      <c r="AX23" s="45"/>
      <c r="AZ23" s="309"/>
      <c r="BA23" s="307"/>
      <c r="BB23" s="43"/>
      <c r="BC23" s="305"/>
      <c r="BD23" s="302"/>
      <c r="BE23" s="302"/>
      <c r="BF23" s="302"/>
      <c r="BG23" s="302"/>
      <c r="BH23" s="302"/>
      <c r="BI23" s="302"/>
      <c r="BJ23" s="46"/>
      <c r="BK23" s="306"/>
      <c r="BL23" s="307"/>
      <c r="BM23" s="43"/>
      <c r="BN23" s="302"/>
      <c r="BO23" s="302"/>
      <c r="BP23" s="302"/>
      <c r="BQ23" s="302"/>
      <c r="BR23" s="302"/>
      <c r="BS23" s="302"/>
      <c r="BT23" s="302"/>
      <c r="BU23" s="46"/>
      <c r="BV23" s="303" t="str">
        <f t="shared" si="2"/>
        <v/>
      </c>
      <c r="BW23" s="304"/>
      <c r="BX23" s="43"/>
      <c r="BY23" s="301" t="str">
        <f t="shared" si="3"/>
        <v/>
      </c>
      <c r="BZ23" s="301"/>
      <c r="CA23" s="301"/>
      <c r="CB23" s="301"/>
      <c r="CC23" s="301"/>
      <c r="CD23" s="301"/>
      <c r="CE23" s="301"/>
      <c r="CF23" s="45"/>
      <c r="CG23" s="278"/>
      <c r="CH23" s="270"/>
      <c r="CI23" s="271"/>
      <c r="CJ23" s="269"/>
      <c r="CK23" s="270"/>
      <c r="CL23" s="270"/>
      <c r="CM23" s="270"/>
      <c r="CN23" s="270"/>
      <c r="CO23" s="270"/>
      <c r="CP23" s="270"/>
      <c r="CQ23" s="271"/>
    </row>
    <row r="24" spans="1:95" ht="15.75" customHeight="1" x14ac:dyDescent="0.2">
      <c r="A24" s="40"/>
      <c r="B24" s="41"/>
      <c r="C24" s="41"/>
      <c r="D24" s="42"/>
      <c r="E24" s="334" t="s">
        <v>42</v>
      </c>
      <c r="F24" s="334"/>
      <c r="G24" s="309"/>
      <c r="H24" s="307"/>
      <c r="I24" s="43"/>
      <c r="J24" s="305"/>
      <c r="K24" s="302"/>
      <c r="L24" s="302"/>
      <c r="M24" s="302"/>
      <c r="N24" s="302"/>
      <c r="O24" s="302"/>
      <c r="P24" s="302"/>
      <c r="Q24" s="44"/>
      <c r="R24" s="306"/>
      <c r="S24" s="307"/>
      <c r="T24" s="43"/>
      <c r="U24" s="302"/>
      <c r="V24" s="302"/>
      <c r="W24" s="302"/>
      <c r="X24" s="302"/>
      <c r="Y24" s="302"/>
      <c r="Z24" s="302"/>
      <c r="AA24" s="302"/>
      <c r="AB24" s="44"/>
      <c r="AC24" s="306"/>
      <c r="AD24" s="307"/>
      <c r="AE24" s="43"/>
      <c r="AF24" s="302"/>
      <c r="AG24" s="302"/>
      <c r="AH24" s="302"/>
      <c r="AI24" s="302"/>
      <c r="AJ24" s="302"/>
      <c r="AK24" s="302"/>
      <c r="AL24" s="302"/>
      <c r="AM24" s="44"/>
      <c r="AN24" s="327" t="str">
        <f t="shared" si="0"/>
        <v/>
      </c>
      <c r="AO24" s="328"/>
      <c r="AP24" s="43"/>
      <c r="AQ24" s="308" t="str">
        <f t="shared" si="1"/>
        <v/>
      </c>
      <c r="AR24" s="308"/>
      <c r="AS24" s="308"/>
      <c r="AT24" s="308"/>
      <c r="AU24" s="308"/>
      <c r="AV24" s="308"/>
      <c r="AW24" s="308"/>
      <c r="AX24" s="45"/>
      <c r="AZ24" s="309"/>
      <c r="BA24" s="307"/>
      <c r="BB24" s="43"/>
      <c r="BC24" s="305"/>
      <c r="BD24" s="302"/>
      <c r="BE24" s="302"/>
      <c r="BF24" s="302"/>
      <c r="BG24" s="302"/>
      <c r="BH24" s="302"/>
      <c r="BI24" s="302"/>
      <c r="BJ24" s="46"/>
      <c r="BK24" s="306"/>
      <c r="BL24" s="307"/>
      <c r="BM24" s="43"/>
      <c r="BN24" s="302"/>
      <c r="BO24" s="302"/>
      <c r="BP24" s="302"/>
      <c r="BQ24" s="302"/>
      <c r="BR24" s="302"/>
      <c r="BS24" s="302"/>
      <c r="BT24" s="302"/>
      <c r="BU24" s="46"/>
      <c r="BV24" s="303" t="str">
        <f t="shared" si="2"/>
        <v/>
      </c>
      <c r="BW24" s="304"/>
      <c r="BX24" s="43"/>
      <c r="BY24" s="301" t="str">
        <f t="shared" si="3"/>
        <v/>
      </c>
      <c r="BZ24" s="301"/>
      <c r="CA24" s="301"/>
      <c r="CB24" s="301"/>
      <c r="CC24" s="301"/>
      <c r="CD24" s="301"/>
      <c r="CE24" s="301"/>
      <c r="CF24" s="45"/>
      <c r="CG24" s="278"/>
      <c r="CH24" s="270"/>
      <c r="CI24" s="271"/>
      <c r="CJ24" s="269"/>
      <c r="CK24" s="270"/>
      <c r="CL24" s="270"/>
      <c r="CM24" s="270"/>
      <c r="CN24" s="270"/>
      <c r="CO24" s="270"/>
      <c r="CP24" s="270"/>
      <c r="CQ24" s="271"/>
    </row>
    <row r="25" spans="1:95" ht="15.75" customHeight="1" thickBot="1" x14ac:dyDescent="0.25">
      <c r="A25" s="40"/>
      <c r="B25" s="41"/>
      <c r="C25" s="41"/>
      <c r="D25" s="42"/>
      <c r="E25" s="334" t="s">
        <v>43</v>
      </c>
      <c r="F25" s="334"/>
      <c r="G25" s="309"/>
      <c r="H25" s="307"/>
      <c r="I25" s="43"/>
      <c r="J25" s="305"/>
      <c r="K25" s="302"/>
      <c r="L25" s="302"/>
      <c r="M25" s="302"/>
      <c r="N25" s="302"/>
      <c r="O25" s="302"/>
      <c r="P25" s="302"/>
      <c r="Q25" s="44"/>
      <c r="R25" s="306"/>
      <c r="S25" s="307"/>
      <c r="T25" s="43"/>
      <c r="U25" s="302"/>
      <c r="V25" s="302"/>
      <c r="W25" s="302"/>
      <c r="X25" s="302"/>
      <c r="Y25" s="302"/>
      <c r="Z25" s="302"/>
      <c r="AA25" s="302"/>
      <c r="AB25" s="44"/>
      <c r="AC25" s="306"/>
      <c r="AD25" s="307"/>
      <c r="AE25" s="43"/>
      <c r="AF25" s="302"/>
      <c r="AG25" s="302"/>
      <c r="AH25" s="302"/>
      <c r="AI25" s="302"/>
      <c r="AJ25" s="302"/>
      <c r="AK25" s="302"/>
      <c r="AL25" s="302"/>
      <c r="AM25" s="44"/>
      <c r="AN25" s="327" t="str">
        <f t="shared" si="0"/>
        <v/>
      </c>
      <c r="AO25" s="328"/>
      <c r="AP25" s="43"/>
      <c r="AQ25" s="308" t="str">
        <f t="shared" si="1"/>
        <v/>
      </c>
      <c r="AR25" s="308"/>
      <c r="AS25" s="308"/>
      <c r="AT25" s="308"/>
      <c r="AU25" s="308"/>
      <c r="AV25" s="308"/>
      <c r="AW25" s="308"/>
      <c r="AX25" s="45"/>
      <c r="AZ25" s="309"/>
      <c r="BA25" s="307"/>
      <c r="BB25" s="43"/>
      <c r="BC25" s="305"/>
      <c r="BD25" s="302"/>
      <c r="BE25" s="302"/>
      <c r="BF25" s="302"/>
      <c r="BG25" s="302"/>
      <c r="BH25" s="302"/>
      <c r="BI25" s="302"/>
      <c r="BJ25" s="46"/>
      <c r="BK25" s="306"/>
      <c r="BL25" s="307"/>
      <c r="BM25" s="43"/>
      <c r="BN25" s="302"/>
      <c r="BO25" s="302"/>
      <c r="BP25" s="302"/>
      <c r="BQ25" s="302"/>
      <c r="BR25" s="302"/>
      <c r="BS25" s="302"/>
      <c r="BT25" s="302"/>
      <c r="BU25" s="46"/>
      <c r="BV25" s="303" t="str">
        <f t="shared" si="2"/>
        <v/>
      </c>
      <c r="BW25" s="304"/>
      <c r="BX25" s="43"/>
      <c r="BY25" s="301" t="str">
        <f t="shared" si="3"/>
        <v/>
      </c>
      <c r="BZ25" s="301"/>
      <c r="CA25" s="301"/>
      <c r="CB25" s="301"/>
      <c r="CC25" s="301"/>
      <c r="CD25" s="301"/>
      <c r="CE25" s="301"/>
      <c r="CF25" s="45"/>
      <c r="CG25" s="614"/>
      <c r="CH25" s="612"/>
      <c r="CI25" s="613"/>
      <c r="CJ25" s="279"/>
      <c r="CK25" s="270"/>
      <c r="CL25" s="270"/>
      <c r="CM25" s="270"/>
      <c r="CN25" s="270"/>
      <c r="CO25" s="270"/>
      <c r="CP25" s="270"/>
      <c r="CQ25" s="271"/>
    </row>
    <row r="26" spans="1:95" ht="15.75" customHeight="1" x14ac:dyDescent="0.2">
      <c r="A26" s="445" t="s">
        <v>50</v>
      </c>
      <c r="B26" s="446"/>
      <c r="C26" s="446"/>
      <c r="D26" s="447"/>
      <c r="E26" s="448"/>
      <c r="F26" s="73" t="s">
        <v>29</v>
      </c>
      <c r="G26" s="309"/>
      <c r="H26" s="307"/>
      <c r="I26" s="43"/>
      <c r="J26" s="305"/>
      <c r="K26" s="302"/>
      <c r="L26" s="302"/>
      <c r="M26" s="302"/>
      <c r="N26" s="302"/>
      <c r="O26" s="302"/>
      <c r="P26" s="302"/>
      <c r="Q26" s="44"/>
      <c r="R26" s="306"/>
      <c r="S26" s="307"/>
      <c r="T26" s="43"/>
      <c r="U26" s="302"/>
      <c r="V26" s="302"/>
      <c r="W26" s="302"/>
      <c r="X26" s="302"/>
      <c r="Y26" s="302"/>
      <c r="Z26" s="302"/>
      <c r="AA26" s="302"/>
      <c r="AB26" s="44"/>
      <c r="AC26" s="306"/>
      <c r="AD26" s="307"/>
      <c r="AE26" s="43"/>
      <c r="AF26" s="302"/>
      <c r="AG26" s="302"/>
      <c r="AH26" s="302"/>
      <c r="AI26" s="302"/>
      <c r="AJ26" s="302"/>
      <c r="AK26" s="302"/>
      <c r="AL26" s="302"/>
      <c r="AM26" s="44"/>
      <c r="AN26" s="303" t="str">
        <f>IF(AND(G26="",R26="",AC26=""),"",G26+R26+AC26)</f>
        <v/>
      </c>
      <c r="AO26" s="304"/>
      <c r="AP26" s="43"/>
      <c r="AQ26" s="308" t="str">
        <f>IF(AND(J26="",U26="",AF26=""),"",J26+U26+AF26)</f>
        <v/>
      </c>
      <c r="AR26" s="308"/>
      <c r="AS26" s="308"/>
      <c r="AT26" s="308"/>
      <c r="AU26" s="308"/>
      <c r="AV26" s="308"/>
      <c r="AW26" s="308"/>
      <c r="AX26" s="45"/>
      <c r="AZ26" s="309"/>
      <c r="BA26" s="307"/>
      <c r="BB26" s="43"/>
      <c r="BC26" s="305"/>
      <c r="BD26" s="302"/>
      <c r="BE26" s="302"/>
      <c r="BF26" s="302"/>
      <c r="BG26" s="302"/>
      <c r="BH26" s="302"/>
      <c r="BI26" s="302"/>
      <c r="BJ26" s="46"/>
      <c r="BK26" s="306"/>
      <c r="BL26" s="307"/>
      <c r="BM26" s="43"/>
      <c r="BN26" s="302"/>
      <c r="BO26" s="302"/>
      <c r="BP26" s="302"/>
      <c r="BQ26" s="302"/>
      <c r="BR26" s="302"/>
      <c r="BS26" s="302"/>
      <c r="BT26" s="302"/>
      <c r="BU26" s="46"/>
      <c r="BV26" s="303" t="str">
        <f>IF(AND(AZ26="",BK26=""),"",AZ26+BK26)</f>
        <v/>
      </c>
      <c r="BW26" s="304"/>
      <c r="BX26" s="43"/>
      <c r="BY26" s="301" t="str">
        <f>IF(AND(BC26="",BN26=""),"",BC26+BN26)</f>
        <v/>
      </c>
      <c r="BZ26" s="301"/>
      <c r="CA26" s="301"/>
      <c r="CB26" s="301"/>
      <c r="CC26" s="301"/>
      <c r="CD26" s="301"/>
      <c r="CE26" s="301"/>
      <c r="CF26" s="45"/>
      <c r="CG26" s="278"/>
      <c r="CH26" s="270"/>
      <c r="CI26" s="271"/>
      <c r="CJ26" s="279"/>
      <c r="CK26" s="270"/>
      <c r="CL26" s="270"/>
      <c r="CM26" s="270"/>
      <c r="CN26" s="270"/>
      <c r="CO26" s="270"/>
      <c r="CP26" s="270"/>
      <c r="CQ26" s="271"/>
    </row>
    <row r="27" spans="1:95" ht="15.75" customHeight="1" thickBot="1" x14ac:dyDescent="0.25">
      <c r="A27" s="449" t="s">
        <v>50</v>
      </c>
      <c r="B27" s="450"/>
      <c r="C27" s="450"/>
      <c r="D27" s="451"/>
      <c r="E27" s="452"/>
      <c r="F27" s="74" t="s">
        <v>29</v>
      </c>
      <c r="G27" s="309"/>
      <c r="H27" s="307"/>
      <c r="I27" s="43"/>
      <c r="J27" s="305"/>
      <c r="K27" s="302"/>
      <c r="L27" s="302"/>
      <c r="M27" s="302"/>
      <c r="N27" s="302"/>
      <c r="O27" s="302"/>
      <c r="P27" s="302"/>
      <c r="Q27" s="44"/>
      <c r="R27" s="306"/>
      <c r="S27" s="307"/>
      <c r="T27" s="43"/>
      <c r="U27" s="302"/>
      <c r="V27" s="302"/>
      <c r="W27" s="302"/>
      <c r="X27" s="302"/>
      <c r="Y27" s="302"/>
      <c r="Z27" s="302"/>
      <c r="AA27" s="302"/>
      <c r="AB27" s="44"/>
      <c r="AC27" s="306"/>
      <c r="AD27" s="307"/>
      <c r="AE27" s="43"/>
      <c r="AF27" s="302"/>
      <c r="AG27" s="302"/>
      <c r="AH27" s="302"/>
      <c r="AI27" s="302"/>
      <c r="AJ27" s="302"/>
      <c r="AK27" s="302"/>
      <c r="AL27" s="302"/>
      <c r="AM27" s="44"/>
      <c r="AN27" s="303" t="str">
        <f t="shared" ref="AN27" si="4">IF(AND(G27="",R27="",AC27=""),"",G27+R27+AC27)</f>
        <v/>
      </c>
      <c r="AO27" s="304"/>
      <c r="AP27" s="43"/>
      <c r="AQ27" s="308" t="str">
        <f t="shared" ref="AQ27" si="5">IF(AND(J27="",U27="",AF27=""),"",J27+U27+AF27)</f>
        <v/>
      </c>
      <c r="AR27" s="308"/>
      <c r="AS27" s="308"/>
      <c r="AT27" s="308"/>
      <c r="AU27" s="308"/>
      <c r="AV27" s="308"/>
      <c r="AW27" s="308"/>
      <c r="AX27" s="45"/>
      <c r="AZ27" s="309"/>
      <c r="BA27" s="307"/>
      <c r="BB27" s="43"/>
      <c r="BC27" s="305"/>
      <c r="BD27" s="302"/>
      <c r="BE27" s="302"/>
      <c r="BF27" s="302"/>
      <c r="BG27" s="302"/>
      <c r="BH27" s="302"/>
      <c r="BI27" s="302"/>
      <c r="BJ27" s="46"/>
      <c r="BK27" s="306"/>
      <c r="BL27" s="307"/>
      <c r="BM27" s="43"/>
      <c r="BN27" s="302"/>
      <c r="BO27" s="302"/>
      <c r="BP27" s="302"/>
      <c r="BQ27" s="302"/>
      <c r="BR27" s="302"/>
      <c r="BS27" s="302"/>
      <c r="BT27" s="302"/>
      <c r="BU27" s="46"/>
      <c r="BV27" s="303" t="str">
        <f t="shared" ref="BV27" si="6">IF(AND(AZ27="",BK27=""),"",AZ27+BK27)</f>
        <v/>
      </c>
      <c r="BW27" s="304"/>
      <c r="BX27" s="43"/>
      <c r="BY27" s="301" t="str">
        <f>IF(AND(BC27="",BN27=""),"",BC27+BN27)</f>
        <v/>
      </c>
      <c r="BZ27" s="301"/>
      <c r="CA27" s="301"/>
      <c r="CB27" s="301"/>
      <c r="CC27" s="301"/>
      <c r="CD27" s="301"/>
      <c r="CE27" s="301"/>
      <c r="CF27" s="45"/>
      <c r="CG27" s="278"/>
      <c r="CH27" s="270"/>
      <c r="CI27" s="271"/>
      <c r="CJ27" s="279"/>
      <c r="CK27" s="270"/>
      <c r="CL27" s="270"/>
      <c r="CM27" s="270"/>
      <c r="CN27" s="270"/>
      <c r="CO27" s="270"/>
      <c r="CP27" s="270"/>
      <c r="CQ27" s="271"/>
    </row>
    <row r="28" spans="1:95" ht="15.75" customHeight="1" x14ac:dyDescent="0.2">
      <c r="A28" s="321" t="s">
        <v>233</v>
      </c>
      <c r="B28" s="322"/>
      <c r="C28" s="322"/>
      <c r="D28" s="323"/>
      <c r="E28" s="323"/>
      <c r="F28" s="324"/>
      <c r="G28" s="280"/>
      <c r="H28" s="281"/>
      <c r="I28" s="146"/>
      <c r="J28" s="1047"/>
      <c r="K28" s="285" t="str">
        <f>IF(SUM(J20:P27)=0,"",SUM(J20:P27))</f>
        <v/>
      </c>
      <c r="L28" s="285"/>
      <c r="M28" s="285"/>
      <c r="N28" s="285"/>
      <c r="O28" s="285"/>
      <c r="P28" s="285"/>
      <c r="Q28" s="147"/>
      <c r="R28" s="287"/>
      <c r="S28" s="281"/>
      <c r="T28" s="146"/>
      <c r="U28" s="1046"/>
      <c r="V28" s="285" t="str">
        <f>IF(SUM(U20:AA27)=0,"",SUM(U20:AA27))</f>
        <v/>
      </c>
      <c r="W28" s="285"/>
      <c r="X28" s="285"/>
      <c r="Y28" s="285"/>
      <c r="Z28" s="285"/>
      <c r="AA28" s="285"/>
      <c r="AB28" s="147"/>
      <c r="AC28" s="287"/>
      <c r="AD28" s="281"/>
      <c r="AE28" s="146"/>
      <c r="AF28" s="1046"/>
      <c r="AG28" s="285" t="str">
        <f>IF(SUM(AF20:AL27)=0,"",SUM(AF20:AL27))</f>
        <v/>
      </c>
      <c r="AH28" s="285"/>
      <c r="AI28" s="285"/>
      <c r="AJ28" s="285"/>
      <c r="AK28" s="285"/>
      <c r="AL28" s="285"/>
      <c r="AM28" s="147"/>
      <c r="AN28" s="283"/>
      <c r="AO28" s="284"/>
      <c r="AP28" s="146"/>
      <c r="AQ28" s="162" t="s">
        <v>235</v>
      </c>
      <c r="AR28" s="282" t="str">
        <f>IF(SUM(AQ20:AW27)=0,"",SUM(AQ20:AW27))</f>
        <v/>
      </c>
      <c r="AS28" s="282"/>
      <c r="AT28" s="282"/>
      <c r="AU28" s="282"/>
      <c r="AV28" s="282"/>
      <c r="AW28" s="282"/>
      <c r="AX28" s="148"/>
      <c r="AY28" s="149"/>
      <c r="AZ28" s="280"/>
      <c r="BA28" s="281"/>
      <c r="BB28" s="146"/>
      <c r="BC28" s="1046"/>
      <c r="BD28" s="285" t="str">
        <f>IF(SUM(BC20:BI27)=0,"",SUM(BC20:BI27))</f>
        <v/>
      </c>
      <c r="BE28" s="285"/>
      <c r="BF28" s="285"/>
      <c r="BG28" s="285"/>
      <c r="BH28" s="285"/>
      <c r="BI28" s="285"/>
      <c r="BJ28" s="150"/>
      <c r="BK28" s="287"/>
      <c r="BL28" s="281"/>
      <c r="BM28" s="146"/>
      <c r="BN28" s="1046"/>
      <c r="BO28" s="285" t="str">
        <f>IF(SUM(BN20:BT27)=0,"",SUM(BN20:BT27))</f>
        <v/>
      </c>
      <c r="BP28" s="285"/>
      <c r="BQ28" s="285"/>
      <c r="BR28" s="285"/>
      <c r="BS28" s="285"/>
      <c r="BT28" s="285"/>
      <c r="BU28" s="150"/>
      <c r="BV28" s="283"/>
      <c r="BW28" s="284"/>
      <c r="BX28" s="146"/>
      <c r="BY28" s="162" t="s">
        <v>236</v>
      </c>
      <c r="BZ28" s="282" t="str">
        <f>IF(SUM(BY20:CE27)=0,"",SUM(BY20:CE27))</f>
        <v/>
      </c>
      <c r="CA28" s="282"/>
      <c r="CB28" s="282"/>
      <c r="CC28" s="282"/>
      <c r="CD28" s="282"/>
      <c r="CE28" s="282"/>
      <c r="CF28" s="148"/>
      <c r="CG28" s="278"/>
      <c r="CH28" s="270"/>
      <c r="CI28" s="271"/>
      <c r="CJ28" s="279"/>
      <c r="CK28" s="270"/>
      <c r="CL28" s="270"/>
      <c r="CM28" s="270"/>
      <c r="CN28" s="270"/>
      <c r="CO28" s="270"/>
      <c r="CP28" s="270"/>
      <c r="CQ28" s="271"/>
    </row>
    <row r="29" spans="1:95" ht="15.75" customHeight="1" x14ac:dyDescent="0.2">
      <c r="A29" s="155"/>
      <c r="B29" s="156"/>
      <c r="C29" s="156"/>
      <c r="D29" s="157"/>
      <c r="E29" s="329" t="s">
        <v>44</v>
      </c>
      <c r="F29" s="329"/>
      <c r="G29" s="309"/>
      <c r="H29" s="307"/>
      <c r="I29" s="43"/>
      <c r="J29" s="305"/>
      <c r="K29" s="302"/>
      <c r="L29" s="302"/>
      <c r="M29" s="302"/>
      <c r="N29" s="302"/>
      <c r="O29" s="302"/>
      <c r="P29" s="302"/>
      <c r="Q29" s="44"/>
      <c r="R29" s="306"/>
      <c r="S29" s="307"/>
      <c r="T29" s="43"/>
      <c r="U29" s="302"/>
      <c r="V29" s="302"/>
      <c r="W29" s="302"/>
      <c r="X29" s="302"/>
      <c r="Y29" s="302"/>
      <c r="Z29" s="302"/>
      <c r="AA29" s="302"/>
      <c r="AB29" s="44"/>
      <c r="AC29" s="306"/>
      <c r="AD29" s="307"/>
      <c r="AE29" s="43"/>
      <c r="AF29" s="302"/>
      <c r="AG29" s="302"/>
      <c r="AH29" s="302"/>
      <c r="AI29" s="302"/>
      <c r="AJ29" s="302"/>
      <c r="AK29" s="302"/>
      <c r="AL29" s="302"/>
      <c r="AM29" s="44"/>
      <c r="AN29" s="327" t="str">
        <f t="shared" si="0"/>
        <v/>
      </c>
      <c r="AO29" s="328"/>
      <c r="AP29" s="43"/>
      <c r="AQ29" s="308" t="str">
        <f t="shared" si="1"/>
        <v/>
      </c>
      <c r="AR29" s="308"/>
      <c r="AS29" s="308"/>
      <c r="AT29" s="308"/>
      <c r="AU29" s="308"/>
      <c r="AV29" s="308"/>
      <c r="AW29" s="308"/>
      <c r="AX29" s="45"/>
      <c r="AZ29" s="309"/>
      <c r="BA29" s="307"/>
      <c r="BB29" s="43"/>
      <c r="BC29" s="305"/>
      <c r="BD29" s="302"/>
      <c r="BE29" s="302"/>
      <c r="BF29" s="302"/>
      <c r="BG29" s="302"/>
      <c r="BH29" s="302"/>
      <c r="BI29" s="302"/>
      <c r="BJ29" s="46"/>
      <c r="BK29" s="306"/>
      <c r="BL29" s="307"/>
      <c r="BM29" s="43"/>
      <c r="BN29" s="302"/>
      <c r="BO29" s="302"/>
      <c r="BP29" s="302"/>
      <c r="BQ29" s="302"/>
      <c r="BR29" s="302"/>
      <c r="BS29" s="302"/>
      <c r="BT29" s="302"/>
      <c r="BU29" s="46"/>
      <c r="BV29" s="303" t="str">
        <f t="shared" si="2"/>
        <v/>
      </c>
      <c r="BW29" s="304"/>
      <c r="BX29" s="43"/>
      <c r="BY29" s="301" t="str">
        <f t="shared" si="3"/>
        <v/>
      </c>
      <c r="BZ29" s="301"/>
      <c r="CA29" s="301"/>
      <c r="CB29" s="301"/>
      <c r="CC29" s="301"/>
      <c r="CD29" s="301"/>
      <c r="CE29" s="301"/>
      <c r="CF29" s="45"/>
      <c r="CG29" s="278"/>
      <c r="CH29" s="270"/>
      <c r="CI29" s="271"/>
      <c r="CJ29" s="269"/>
      <c r="CK29" s="270"/>
      <c r="CL29" s="270"/>
      <c r="CM29" s="270"/>
      <c r="CN29" s="270"/>
      <c r="CO29" s="270"/>
      <c r="CP29" s="270"/>
      <c r="CQ29" s="271"/>
    </row>
    <row r="30" spans="1:95" ht="15.75" customHeight="1" x14ac:dyDescent="0.2">
      <c r="A30" s="40"/>
      <c r="B30" s="41"/>
      <c r="C30" s="41"/>
      <c r="D30" s="42"/>
      <c r="E30" s="334" t="s">
        <v>45</v>
      </c>
      <c r="F30" s="334"/>
      <c r="G30" s="309"/>
      <c r="H30" s="307"/>
      <c r="I30" s="43"/>
      <c r="J30" s="305"/>
      <c r="K30" s="302"/>
      <c r="L30" s="302"/>
      <c r="M30" s="302"/>
      <c r="N30" s="302"/>
      <c r="O30" s="302"/>
      <c r="P30" s="302"/>
      <c r="Q30" s="44"/>
      <c r="R30" s="306"/>
      <c r="S30" s="307"/>
      <c r="T30" s="43"/>
      <c r="U30" s="302"/>
      <c r="V30" s="302"/>
      <c r="W30" s="302"/>
      <c r="X30" s="302"/>
      <c r="Y30" s="302"/>
      <c r="Z30" s="302"/>
      <c r="AA30" s="302"/>
      <c r="AB30" s="44"/>
      <c r="AC30" s="306"/>
      <c r="AD30" s="307"/>
      <c r="AE30" s="43"/>
      <c r="AF30" s="302"/>
      <c r="AG30" s="302"/>
      <c r="AH30" s="302"/>
      <c r="AI30" s="302"/>
      <c r="AJ30" s="302"/>
      <c r="AK30" s="302"/>
      <c r="AL30" s="302"/>
      <c r="AM30" s="44"/>
      <c r="AN30" s="327" t="str">
        <f t="shared" si="0"/>
        <v/>
      </c>
      <c r="AO30" s="328"/>
      <c r="AP30" s="43"/>
      <c r="AQ30" s="308" t="str">
        <f t="shared" si="1"/>
        <v/>
      </c>
      <c r="AR30" s="308"/>
      <c r="AS30" s="308"/>
      <c r="AT30" s="308"/>
      <c r="AU30" s="308"/>
      <c r="AV30" s="308"/>
      <c r="AW30" s="308"/>
      <c r="AX30" s="45"/>
      <c r="AZ30" s="309"/>
      <c r="BA30" s="307"/>
      <c r="BB30" s="43"/>
      <c r="BC30" s="305"/>
      <c r="BD30" s="302"/>
      <c r="BE30" s="302"/>
      <c r="BF30" s="302"/>
      <c r="BG30" s="302"/>
      <c r="BH30" s="302"/>
      <c r="BI30" s="302"/>
      <c r="BJ30" s="46"/>
      <c r="BK30" s="306"/>
      <c r="BL30" s="307"/>
      <c r="BM30" s="43"/>
      <c r="BN30" s="302"/>
      <c r="BO30" s="302"/>
      <c r="BP30" s="302"/>
      <c r="BQ30" s="302"/>
      <c r="BR30" s="302"/>
      <c r="BS30" s="302"/>
      <c r="BT30" s="302"/>
      <c r="BU30" s="46"/>
      <c r="BV30" s="303" t="str">
        <f t="shared" si="2"/>
        <v/>
      </c>
      <c r="BW30" s="304"/>
      <c r="BX30" s="43"/>
      <c r="BY30" s="301" t="str">
        <f t="shared" si="3"/>
        <v/>
      </c>
      <c r="BZ30" s="301"/>
      <c r="CA30" s="301"/>
      <c r="CB30" s="301"/>
      <c r="CC30" s="301"/>
      <c r="CD30" s="301"/>
      <c r="CE30" s="301"/>
      <c r="CF30" s="45"/>
      <c r="CG30" s="278"/>
      <c r="CH30" s="270"/>
      <c r="CI30" s="271"/>
      <c r="CJ30" s="269"/>
      <c r="CK30" s="270"/>
      <c r="CL30" s="270"/>
      <c r="CM30" s="270"/>
      <c r="CN30" s="270"/>
      <c r="CO30" s="270"/>
      <c r="CP30" s="270"/>
      <c r="CQ30" s="271"/>
    </row>
    <row r="31" spans="1:95" ht="15.75" customHeight="1" x14ac:dyDescent="0.2">
      <c r="A31" s="40"/>
      <c r="B31" s="41"/>
      <c r="C31" s="41"/>
      <c r="D31" s="42"/>
      <c r="E31" s="334" t="s">
        <v>46</v>
      </c>
      <c r="F31" s="334"/>
      <c r="G31" s="309"/>
      <c r="H31" s="307"/>
      <c r="I31" s="43"/>
      <c r="J31" s="305"/>
      <c r="K31" s="302"/>
      <c r="L31" s="302"/>
      <c r="M31" s="302"/>
      <c r="N31" s="302"/>
      <c r="O31" s="302"/>
      <c r="P31" s="302"/>
      <c r="Q31" s="44"/>
      <c r="R31" s="306"/>
      <c r="S31" s="307"/>
      <c r="T31" s="43"/>
      <c r="U31" s="302"/>
      <c r="V31" s="302"/>
      <c r="W31" s="302"/>
      <c r="X31" s="302"/>
      <c r="Y31" s="302"/>
      <c r="Z31" s="302"/>
      <c r="AA31" s="302"/>
      <c r="AB31" s="44"/>
      <c r="AC31" s="306"/>
      <c r="AD31" s="307"/>
      <c r="AE31" s="43"/>
      <c r="AF31" s="302"/>
      <c r="AG31" s="302"/>
      <c r="AH31" s="302"/>
      <c r="AI31" s="302"/>
      <c r="AJ31" s="302"/>
      <c r="AK31" s="302"/>
      <c r="AL31" s="302"/>
      <c r="AM31" s="44"/>
      <c r="AN31" s="327" t="str">
        <f t="shared" si="0"/>
        <v/>
      </c>
      <c r="AO31" s="328"/>
      <c r="AP31" s="43"/>
      <c r="AQ31" s="308" t="str">
        <f t="shared" si="1"/>
        <v/>
      </c>
      <c r="AR31" s="308"/>
      <c r="AS31" s="308"/>
      <c r="AT31" s="308"/>
      <c r="AU31" s="308"/>
      <c r="AV31" s="308"/>
      <c r="AW31" s="308"/>
      <c r="AX31" s="45"/>
      <c r="AZ31" s="309"/>
      <c r="BA31" s="307"/>
      <c r="BB31" s="43"/>
      <c r="BC31" s="305"/>
      <c r="BD31" s="302"/>
      <c r="BE31" s="302"/>
      <c r="BF31" s="302"/>
      <c r="BG31" s="302"/>
      <c r="BH31" s="302"/>
      <c r="BI31" s="302"/>
      <c r="BJ31" s="46"/>
      <c r="BK31" s="306"/>
      <c r="BL31" s="307"/>
      <c r="BM31" s="43"/>
      <c r="BN31" s="302"/>
      <c r="BO31" s="302"/>
      <c r="BP31" s="302"/>
      <c r="BQ31" s="302"/>
      <c r="BR31" s="302"/>
      <c r="BS31" s="302"/>
      <c r="BT31" s="302"/>
      <c r="BU31" s="46"/>
      <c r="BV31" s="303" t="str">
        <f t="shared" si="2"/>
        <v/>
      </c>
      <c r="BW31" s="304"/>
      <c r="BX31" s="43"/>
      <c r="BY31" s="301" t="str">
        <f t="shared" si="3"/>
        <v/>
      </c>
      <c r="BZ31" s="301"/>
      <c r="CA31" s="301"/>
      <c r="CB31" s="301"/>
      <c r="CC31" s="301"/>
      <c r="CD31" s="301"/>
      <c r="CE31" s="301"/>
      <c r="CF31" s="45"/>
      <c r="CG31" s="278"/>
      <c r="CH31" s="270"/>
      <c r="CI31" s="271"/>
      <c r="CJ31" s="269"/>
      <c r="CK31" s="270"/>
      <c r="CL31" s="270"/>
      <c r="CM31" s="270"/>
      <c r="CN31" s="270"/>
      <c r="CO31" s="270"/>
      <c r="CP31" s="270"/>
      <c r="CQ31" s="271"/>
    </row>
    <row r="32" spans="1:95" ht="15.75" customHeight="1" x14ac:dyDescent="0.2">
      <c r="A32" s="40"/>
      <c r="B32" s="41"/>
      <c r="C32" s="41"/>
      <c r="D32" s="42"/>
      <c r="E32" s="334" t="s">
        <v>47</v>
      </c>
      <c r="F32" s="334"/>
      <c r="G32" s="309"/>
      <c r="H32" s="307"/>
      <c r="I32" s="43"/>
      <c r="J32" s="305"/>
      <c r="K32" s="302"/>
      <c r="L32" s="302"/>
      <c r="M32" s="302"/>
      <c r="N32" s="302"/>
      <c r="O32" s="302"/>
      <c r="P32" s="302"/>
      <c r="Q32" s="44"/>
      <c r="R32" s="306"/>
      <c r="S32" s="307"/>
      <c r="T32" s="43"/>
      <c r="U32" s="302"/>
      <c r="V32" s="302"/>
      <c r="W32" s="302"/>
      <c r="X32" s="302"/>
      <c r="Y32" s="302"/>
      <c r="Z32" s="302"/>
      <c r="AA32" s="302"/>
      <c r="AB32" s="44"/>
      <c r="AC32" s="306"/>
      <c r="AD32" s="307"/>
      <c r="AE32" s="43"/>
      <c r="AF32" s="302"/>
      <c r="AG32" s="302"/>
      <c r="AH32" s="302"/>
      <c r="AI32" s="302"/>
      <c r="AJ32" s="302"/>
      <c r="AK32" s="302"/>
      <c r="AL32" s="302"/>
      <c r="AM32" s="44"/>
      <c r="AN32" s="327" t="str">
        <f t="shared" si="0"/>
        <v/>
      </c>
      <c r="AO32" s="328"/>
      <c r="AP32" s="43"/>
      <c r="AQ32" s="308" t="str">
        <f t="shared" si="1"/>
        <v/>
      </c>
      <c r="AR32" s="308"/>
      <c r="AS32" s="308"/>
      <c r="AT32" s="308"/>
      <c r="AU32" s="308"/>
      <c r="AV32" s="308"/>
      <c r="AW32" s="308"/>
      <c r="AX32" s="45"/>
      <c r="AZ32" s="309"/>
      <c r="BA32" s="307"/>
      <c r="BB32" s="43"/>
      <c r="BC32" s="305"/>
      <c r="BD32" s="302"/>
      <c r="BE32" s="302"/>
      <c r="BF32" s="302"/>
      <c r="BG32" s="302"/>
      <c r="BH32" s="302"/>
      <c r="BI32" s="302"/>
      <c r="BJ32" s="46"/>
      <c r="BK32" s="306"/>
      <c r="BL32" s="307"/>
      <c r="BM32" s="43"/>
      <c r="BN32" s="302"/>
      <c r="BO32" s="302"/>
      <c r="BP32" s="302"/>
      <c r="BQ32" s="302"/>
      <c r="BR32" s="302"/>
      <c r="BS32" s="302"/>
      <c r="BT32" s="302"/>
      <c r="BU32" s="46"/>
      <c r="BV32" s="303" t="str">
        <f t="shared" si="2"/>
        <v/>
      </c>
      <c r="BW32" s="304"/>
      <c r="BX32" s="43"/>
      <c r="BY32" s="301" t="str">
        <f t="shared" si="3"/>
        <v/>
      </c>
      <c r="BZ32" s="301"/>
      <c r="CA32" s="301"/>
      <c r="CB32" s="301"/>
      <c r="CC32" s="301"/>
      <c r="CD32" s="301"/>
      <c r="CE32" s="301"/>
      <c r="CF32" s="45"/>
      <c r="CG32" s="278"/>
      <c r="CH32" s="270"/>
      <c r="CI32" s="271"/>
      <c r="CJ32" s="269"/>
      <c r="CK32" s="270"/>
      <c r="CL32" s="270"/>
      <c r="CM32" s="270"/>
      <c r="CN32" s="270"/>
      <c r="CO32" s="270"/>
      <c r="CP32" s="270"/>
      <c r="CQ32" s="271"/>
    </row>
    <row r="33" spans="1:95" ht="15.75" customHeight="1" x14ac:dyDescent="0.2">
      <c r="A33" s="40"/>
      <c r="B33" s="41"/>
      <c r="C33" s="41"/>
      <c r="D33" s="42"/>
      <c r="E33" s="334" t="s">
        <v>48</v>
      </c>
      <c r="F33" s="334"/>
      <c r="G33" s="309"/>
      <c r="H33" s="307"/>
      <c r="I33" s="43"/>
      <c r="J33" s="305"/>
      <c r="K33" s="302"/>
      <c r="L33" s="302"/>
      <c r="M33" s="302"/>
      <c r="N33" s="302"/>
      <c r="O33" s="302"/>
      <c r="P33" s="302"/>
      <c r="Q33" s="44"/>
      <c r="R33" s="306"/>
      <c r="S33" s="307"/>
      <c r="T33" s="43"/>
      <c r="U33" s="302"/>
      <c r="V33" s="302"/>
      <c r="W33" s="302"/>
      <c r="X33" s="302"/>
      <c r="Y33" s="302"/>
      <c r="Z33" s="302"/>
      <c r="AA33" s="302"/>
      <c r="AB33" s="44"/>
      <c r="AC33" s="306"/>
      <c r="AD33" s="307"/>
      <c r="AE33" s="43"/>
      <c r="AF33" s="302"/>
      <c r="AG33" s="302"/>
      <c r="AH33" s="302"/>
      <c r="AI33" s="302"/>
      <c r="AJ33" s="302"/>
      <c r="AK33" s="302"/>
      <c r="AL33" s="302"/>
      <c r="AM33" s="44"/>
      <c r="AN33" s="327" t="str">
        <f t="shared" si="0"/>
        <v/>
      </c>
      <c r="AO33" s="328"/>
      <c r="AP33" s="43"/>
      <c r="AQ33" s="308" t="str">
        <f t="shared" si="1"/>
        <v/>
      </c>
      <c r="AR33" s="308"/>
      <c r="AS33" s="308"/>
      <c r="AT33" s="308"/>
      <c r="AU33" s="308"/>
      <c r="AV33" s="308"/>
      <c r="AW33" s="308"/>
      <c r="AX33" s="45"/>
      <c r="AZ33" s="309"/>
      <c r="BA33" s="307"/>
      <c r="BB33" s="43"/>
      <c r="BC33" s="305"/>
      <c r="BD33" s="302"/>
      <c r="BE33" s="302"/>
      <c r="BF33" s="302"/>
      <c r="BG33" s="302"/>
      <c r="BH33" s="302"/>
      <c r="BI33" s="302"/>
      <c r="BJ33" s="46"/>
      <c r="BK33" s="306"/>
      <c r="BL33" s="307"/>
      <c r="BM33" s="43"/>
      <c r="BN33" s="302"/>
      <c r="BO33" s="302"/>
      <c r="BP33" s="302"/>
      <c r="BQ33" s="302"/>
      <c r="BR33" s="302"/>
      <c r="BS33" s="302"/>
      <c r="BT33" s="302"/>
      <c r="BU33" s="46"/>
      <c r="BV33" s="303" t="str">
        <f t="shared" si="2"/>
        <v/>
      </c>
      <c r="BW33" s="304"/>
      <c r="BX33" s="43"/>
      <c r="BY33" s="301" t="str">
        <f t="shared" si="3"/>
        <v/>
      </c>
      <c r="BZ33" s="301"/>
      <c r="CA33" s="301"/>
      <c r="CB33" s="301"/>
      <c r="CC33" s="301"/>
      <c r="CD33" s="301"/>
      <c r="CE33" s="301"/>
      <c r="CF33" s="45"/>
      <c r="CG33" s="278"/>
      <c r="CH33" s="270"/>
      <c r="CI33" s="271"/>
      <c r="CJ33" s="269"/>
      <c r="CK33" s="270"/>
      <c r="CL33" s="270"/>
      <c r="CM33" s="270"/>
      <c r="CN33" s="270"/>
      <c r="CO33" s="270"/>
      <c r="CP33" s="270"/>
      <c r="CQ33" s="271"/>
    </row>
    <row r="34" spans="1:95" ht="15.75" customHeight="1" thickBot="1" x14ac:dyDescent="0.25">
      <c r="A34" s="40"/>
      <c r="B34" s="41"/>
      <c r="C34" s="41"/>
      <c r="D34" s="47"/>
      <c r="E34" s="453" t="s">
        <v>49</v>
      </c>
      <c r="F34" s="334"/>
      <c r="G34" s="309"/>
      <c r="H34" s="307"/>
      <c r="I34" s="43"/>
      <c r="J34" s="305"/>
      <c r="K34" s="302"/>
      <c r="L34" s="302"/>
      <c r="M34" s="302"/>
      <c r="N34" s="302"/>
      <c r="O34" s="302"/>
      <c r="P34" s="302"/>
      <c r="Q34" s="44"/>
      <c r="R34" s="306"/>
      <c r="S34" s="307"/>
      <c r="T34" s="43"/>
      <c r="U34" s="302"/>
      <c r="V34" s="302"/>
      <c r="W34" s="302"/>
      <c r="X34" s="302"/>
      <c r="Y34" s="302"/>
      <c r="Z34" s="302"/>
      <c r="AA34" s="302"/>
      <c r="AB34" s="44"/>
      <c r="AC34" s="306"/>
      <c r="AD34" s="307"/>
      <c r="AE34" s="43"/>
      <c r="AF34" s="302"/>
      <c r="AG34" s="302"/>
      <c r="AH34" s="302"/>
      <c r="AI34" s="302"/>
      <c r="AJ34" s="302"/>
      <c r="AK34" s="302"/>
      <c r="AL34" s="302"/>
      <c r="AM34" s="44"/>
      <c r="AN34" s="327" t="str">
        <f t="shared" si="0"/>
        <v/>
      </c>
      <c r="AO34" s="328"/>
      <c r="AP34" s="43"/>
      <c r="AQ34" s="308" t="str">
        <f t="shared" si="1"/>
        <v/>
      </c>
      <c r="AR34" s="308"/>
      <c r="AS34" s="308"/>
      <c r="AT34" s="308"/>
      <c r="AU34" s="308"/>
      <c r="AV34" s="308"/>
      <c r="AW34" s="308"/>
      <c r="AX34" s="45"/>
      <c r="AZ34" s="309"/>
      <c r="BA34" s="307"/>
      <c r="BB34" s="43"/>
      <c r="BC34" s="305"/>
      <c r="BD34" s="302"/>
      <c r="BE34" s="302"/>
      <c r="BF34" s="302"/>
      <c r="BG34" s="302"/>
      <c r="BH34" s="302"/>
      <c r="BI34" s="302"/>
      <c r="BJ34" s="46"/>
      <c r="BK34" s="306"/>
      <c r="BL34" s="307"/>
      <c r="BM34" s="43"/>
      <c r="BN34" s="302"/>
      <c r="BO34" s="302"/>
      <c r="BP34" s="302"/>
      <c r="BQ34" s="302"/>
      <c r="BR34" s="302"/>
      <c r="BS34" s="302"/>
      <c r="BT34" s="302"/>
      <c r="BU34" s="46"/>
      <c r="BV34" s="303" t="str">
        <f t="shared" si="2"/>
        <v/>
      </c>
      <c r="BW34" s="304"/>
      <c r="BX34" s="43"/>
      <c r="BY34" s="301" t="str">
        <f t="shared" si="3"/>
        <v/>
      </c>
      <c r="BZ34" s="301"/>
      <c r="CA34" s="301"/>
      <c r="CB34" s="301"/>
      <c r="CC34" s="301"/>
      <c r="CD34" s="301"/>
      <c r="CE34" s="301"/>
      <c r="CF34" s="45"/>
      <c r="CG34" s="614"/>
      <c r="CH34" s="612"/>
      <c r="CI34" s="613"/>
      <c r="CJ34" s="279"/>
      <c r="CK34" s="270"/>
      <c r="CL34" s="270"/>
      <c r="CM34" s="270"/>
      <c r="CN34" s="270"/>
      <c r="CO34" s="270"/>
      <c r="CP34" s="270"/>
      <c r="CQ34" s="271"/>
    </row>
    <row r="35" spans="1:95" ht="15.75" customHeight="1" x14ac:dyDescent="0.2">
      <c r="A35" s="445" t="s">
        <v>50</v>
      </c>
      <c r="B35" s="446"/>
      <c r="C35" s="446"/>
      <c r="D35" s="447"/>
      <c r="E35" s="448"/>
      <c r="F35" s="73" t="s">
        <v>29</v>
      </c>
      <c r="G35" s="309"/>
      <c r="H35" s="307"/>
      <c r="I35" s="43"/>
      <c r="J35" s="305"/>
      <c r="K35" s="302"/>
      <c r="L35" s="302"/>
      <c r="M35" s="302"/>
      <c r="N35" s="302"/>
      <c r="O35" s="302"/>
      <c r="P35" s="302"/>
      <c r="Q35" s="44"/>
      <c r="R35" s="306"/>
      <c r="S35" s="307"/>
      <c r="T35" s="43"/>
      <c r="U35" s="302"/>
      <c r="V35" s="302"/>
      <c r="W35" s="302"/>
      <c r="X35" s="302"/>
      <c r="Y35" s="302"/>
      <c r="Z35" s="302"/>
      <c r="AA35" s="302"/>
      <c r="AB35" s="44"/>
      <c r="AC35" s="306"/>
      <c r="AD35" s="307"/>
      <c r="AE35" s="43"/>
      <c r="AF35" s="302"/>
      <c r="AG35" s="302"/>
      <c r="AH35" s="302"/>
      <c r="AI35" s="302"/>
      <c r="AJ35" s="302"/>
      <c r="AK35" s="302"/>
      <c r="AL35" s="302"/>
      <c r="AM35" s="44"/>
      <c r="AN35" s="303" t="str">
        <f t="shared" si="0"/>
        <v/>
      </c>
      <c r="AO35" s="304"/>
      <c r="AP35" s="43"/>
      <c r="AQ35" s="308" t="str">
        <f t="shared" si="1"/>
        <v/>
      </c>
      <c r="AR35" s="308"/>
      <c r="AS35" s="308"/>
      <c r="AT35" s="308"/>
      <c r="AU35" s="308"/>
      <c r="AV35" s="308"/>
      <c r="AW35" s="308"/>
      <c r="AX35" s="45"/>
      <c r="AZ35" s="309"/>
      <c r="BA35" s="307"/>
      <c r="BB35" s="43"/>
      <c r="BC35" s="305"/>
      <c r="BD35" s="302"/>
      <c r="BE35" s="302"/>
      <c r="BF35" s="302"/>
      <c r="BG35" s="302"/>
      <c r="BH35" s="302"/>
      <c r="BI35" s="302"/>
      <c r="BJ35" s="46"/>
      <c r="BK35" s="306"/>
      <c r="BL35" s="307"/>
      <c r="BM35" s="43"/>
      <c r="BN35" s="302"/>
      <c r="BO35" s="302"/>
      <c r="BP35" s="302"/>
      <c r="BQ35" s="302"/>
      <c r="BR35" s="302"/>
      <c r="BS35" s="302"/>
      <c r="BT35" s="302"/>
      <c r="BU35" s="46"/>
      <c r="BV35" s="303" t="str">
        <f t="shared" si="2"/>
        <v/>
      </c>
      <c r="BW35" s="304"/>
      <c r="BX35" s="43"/>
      <c r="BY35" s="301" t="str">
        <f>IF(AND(BC35="",BN35=""),"",BC35+BN35)</f>
        <v/>
      </c>
      <c r="BZ35" s="301"/>
      <c r="CA35" s="301"/>
      <c r="CB35" s="301"/>
      <c r="CC35" s="301"/>
      <c r="CD35" s="301"/>
      <c r="CE35" s="301"/>
      <c r="CF35" s="45"/>
      <c r="CG35" s="278"/>
      <c r="CH35" s="270"/>
      <c r="CI35" s="271"/>
      <c r="CJ35" s="279"/>
      <c r="CK35" s="270"/>
      <c r="CL35" s="270"/>
      <c r="CM35" s="270"/>
      <c r="CN35" s="270"/>
      <c r="CO35" s="270"/>
      <c r="CP35" s="270"/>
      <c r="CQ35" s="271"/>
    </row>
    <row r="36" spans="1:95" ht="15.75" customHeight="1" thickBot="1" x14ac:dyDescent="0.25">
      <c r="A36" s="449" t="s">
        <v>50</v>
      </c>
      <c r="B36" s="450"/>
      <c r="C36" s="450"/>
      <c r="D36" s="451"/>
      <c r="E36" s="452"/>
      <c r="F36" s="74" t="s">
        <v>29</v>
      </c>
      <c r="G36" s="309"/>
      <c r="H36" s="307"/>
      <c r="I36" s="43"/>
      <c r="J36" s="489"/>
      <c r="K36" s="490"/>
      <c r="L36" s="490"/>
      <c r="M36" s="490"/>
      <c r="N36" s="490"/>
      <c r="O36" s="490"/>
      <c r="P36" s="490"/>
      <c r="Q36" s="44"/>
      <c r="R36" s="306"/>
      <c r="S36" s="307"/>
      <c r="T36" s="43"/>
      <c r="U36" s="305"/>
      <c r="V36" s="302"/>
      <c r="W36" s="302"/>
      <c r="X36" s="302"/>
      <c r="Y36" s="302"/>
      <c r="Z36" s="302"/>
      <c r="AA36" s="302"/>
      <c r="AB36" s="44"/>
      <c r="AC36" s="306"/>
      <c r="AD36" s="307"/>
      <c r="AE36" s="43"/>
      <c r="AF36" s="302"/>
      <c r="AG36" s="302"/>
      <c r="AH36" s="302"/>
      <c r="AI36" s="302"/>
      <c r="AJ36" s="302"/>
      <c r="AK36" s="302"/>
      <c r="AL36" s="302"/>
      <c r="AM36" s="44"/>
      <c r="AN36" s="303" t="str">
        <f t="shared" si="0"/>
        <v/>
      </c>
      <c r="AO36" s="304"/>
      <c r="AP36" s="43"/>
      <c r="AQ36" s="308" t="str">
        <f t="shared" si="1"/>
        <v/>
      </c>
      <c r="AR36" s="308"/>
      <c r="AS36" s="308"/>
      <c r="AT36" s="308"/>
      <c r="AU36" s="308"/>
      <c r="AV36" s="308"/>
      <c r="AW36" s="308"/>
      <c r="AX36" s="45"/>
      <c r="AZ36" s="309"/>
      <c r="BA36" s="307"/>
      <c r="BB36" s="43"/>
      <c r="BC36" s="302"/>
      <c r="BD36" s="302"/>
      <c r="BE36" s="302"/>
      <c r="BF36" s="302"/>
      <c r="BG36" s="302"/>
      <c r="BH36" s="302"/>
      <c r="BI36" s="302"/>
      <c r="BJ36" s="46"/>
      <c r="BK36" s="306"/>
      <c r="BL36" s="307"/>
      <c r="BM36" s="43"/>
      <c r="BN36" s="302"/>
      <c r="BO36" s="302"/>
      <c r="BP36" s="302"/>
      <c r="BQ36" s="302"/>
      <c r="BR36" s="302"/>
      <c r="BS36" s="302"/>
      <c r="BT36" s="302"/>
      <c r="BU36" s="46"/>
      <c r="BV36" s="303" t="str">
        <f>IF(AND(AO36="",AZ36="",BK36=""),"",AO36+AZ36+BK36)</f>
        <v/>
      </c>
      <c r="BW36" s="304"/>
      <c r="BX36" s="43"/>
      <c r="BY36" s="301" t="str">
        <f>IF(AND(BC36="",BN36=""),"",BC36+BN36)</f>
        <v/>
      </c>
      <c r="BZ36" s="301"/>
      <c r="CA36" s="301"/>
      <c r="CB36" s="301"/>
      <c r="CC36" s="301"/>
      <c r="CD36" s="301"/>
      <c r="CE36" s="301"/>
      <c r="CF36" s="45"/>
      <c r="CG36" s="278"/>
      <c r="CH36" s="270"/>
      <c r="CI36" s="271"/>
      <c r="CJ36" s="279"/>
      <c r="CK36" s="270"/>
      <c r="CL36" s="270"/>
      <c r="CM36" s="270"/>
      <c r="CN36" s="270"/>
      <c r="CO36" s="270"/>
      <c r="CP36" s="270"/>
      <c r="CQ36" s="271"/>
    </row>
    <row r="37" spans="1:95" ht="15.75" customHeight="1" x14ac:dyDescent="0.2">
      <c r="A37" s="325" t="s">
        <v>234</v>
      </c>
      <c r="B37" s="323"/>
      <c r="C37" s="323"/>
      <c r="D37" s="323"/>
      <c r="E37" s="323"/>
      <c r="F37" s="326"/>
      <c r="G37" s="144"/>
      <c r="H37" s="145"/>
      <c r="I37" s="146"/>
      <c r="J37" s="1048"/>
      <c r="K37" s="286" t="str">
        <f>IF(SUM(J29:P36)=0,"",SUM(J29:P36))</f>
        <v/>
      </c>
      <c r="L37" s="286"/>
      <c r="M37" s="286"/>
      <c r="N37" s="286"/>
      <c r="O37" s="286"/>
      <c r="P37" s="286"/>
      <c r="Q37" s="158"/>
      <c r="R37" s="159"/>
      <c r="S37" s="145"/>
      <c r="T37" s="146"/>
      <c r="U37" s="1049"/>
      <c r="V37" s="285" t="str">
        <f>IF(SUM(U29:AA36)=0,"",SUM(U29:AA36))</f>
        <v/>
      </c>
      <c r="W37" s="285"/>
      <c r="X37" s="285"/>
      <c r="Y37" s="285"/>
      <c r="Z37" s="285"/>
      <c r="AA37" s="285"/>
      <c r="AB37" s="158"/>
      <c r="AC37" s="159"/>
      <c r="AD37" s="145"/>
      <c r="AE37" s="146"/>
      <c r="AF37" s="1050"/>
      <c r="AG37" s="285" t="str">
        <f>IF(SUM(AF29:AL36)=0,"",SUM(AF29:AL36))</f>
        <v/>
      </c>
      <c r="AH37" s="285"/>
      <c r="AI37" s="285"/>
      <c r="AJ37" s="285"/>
      <c r="AK37" s="285"/>
      <c r="AL37" s="285"/>
      <c r="AM37" s="147"/>
      <c r="AN37" s="283"/>
      <c r="AO37" s="284"/>
      <c r="AP37" s="160"/>
      <c r="AQ37" s="162" t="s">
        <v>237</v>
      </c>
      <c r="AR37" s="282" t="str">
        <f>IF(SUM(AQ29:AW36)=0,"",SUM(AQ29:AW36))</f>
        <v/>
      </c>
      <c r="AS37" s="282"/>
      <c r="AT37" s="282"/>
      <c r="AU37" s="282"/>
      <c r="AV37" s="282"/>
      <c r="AW37" s="282"/>
      <c r="AX37" s="148"/>
      <c r="AY37" s="161"/>
      <c r="AZ37" s="144"/>
      <c r="BA37" s="145"/>
      <c r="BB37" s="146"/>
      <c r="BC37" s="1051"/>
      <c r="BD37" s="285" t="str">
        <f>IF(SUM(BC29:BI36)=0,"",SUM(BC29:BI36))</f>
        <v/>
      </c>
      <c r="BE37" s="285"/>
      <c r="BF37" s="285"/>
      <c r="BG37" s="285"/>
      <c r="BH37" s="285"/>
      <c r="BI37" s="285"/>
      <c r="BJ37" s="154"/>
      <c r="BK37" s="153"/>
      <c r="BL37" s="151"/>
      <c r="BM37" s="152"/>
      <c r="BN37" s="1051"/>
      <c r="BO37" s="285" t="str">
        <f>IF(SUM(BN29:BT36)=0,"",SUM(BN29:BT36))</f>
        <v/>
      </c>
      <c r="BP37" s="285"/>
      <c r="BQ37" s="285"/>
      <c r="BR37" s="285"/>
      <c r="BS37" s="285"/>
      <c r="BT37" s="285"/>
      <c r="BU37" s="154"/>
      <c r="BV37" s="283"/>
      <c r="BW37" s="284"/>
      <c r="BX37" s="152"/>
      <c r="BY37" s="162" t="s">
        <v>238</v>
      </c>
      <c r="BZ37" s="282" t="str">
        <f>IF(SUM(BY29:CE36)=0,"",SUM(BY29:CE36))</f>
        <v/>
      </c>
      <c r="CA37" s="282"/>
      <c r="CB37" s="282"/>
      <c r="CC37" s="282"/>
      <c r="CD37" s="282"/>
      <c r="CE37" s="282"/>
      <c r="CF37" s="148"/>
      <c r="CG37" s="278"/>
      <c r="CH37" s="270"/>
      <c r="CI37" s="271"/>
      <c r="CJ37" s="279"/>
      <c r="CK37" s="270"/>
      <c r="CL37" s="270"/>
      <c r="CM37" s="270"/>
      <c r="CN37" s="270"/>
      <c r="CO37" s="270"/>
      <c r="CP37" s="270"/>
      <c r="CQ37" s="271"/>
    </row>
    <row r="38" spans="1:95" ht="15.75" customHeight="1" x14ac:dyDescent="0.2">
      <c r="A38" s="479" t="s">
        <v>51</v>
      </c>
      <c r="B38" s="480"/>
      <c r="C38" s="480"/>
      <c r="D38" s="480"/>
      <c r="E38" s="480"/>
      <c r="F38" s="480"/>
      <c r="G38" s="481"/>
      <c r="H38" s="482"/>
      <c r="I38" s="483"/>
      <c r="J38" s="465" t="str">
        <f>IF(SUM(K28,K37)=0,"",SUM(K28,K37))</f>
        <v/>
      </c>
      <c r="K38" s="294"/>
      <c r="L38" s="294"/>
      <c r="M38" s="294"/>
      <c r="N38" s="294"/>
      <c r="O38" s="294"/>
      <c r="P38" s="294"/>
      <c r="Q38" s="466"/>
      <c r="R38" s="471"/>
      <c r="S38" s="457"/>
      <c r="T38" s="458"/>
      <c r="U38" s="475" t="str">
        <f>IF(SUM(V28,V37)=0,"",SUM(V28,V37))</f>
        <v/>
      </c>
      <c r="V38" s="475"/>
      <c r="W38" s="475"/>
      <c r="X38" s="475"/>
      <c r="Y38" s="475"/>
      <c r="Z38" s="475"/>
      <c r="AA38" s="475"/>
      <c r="AB38" s="476"/>
      <c r="AC38" s="471"/>
      <c r="AD38" s="457"/>
      <c r="AE38" s="458"/>
      <c r="AF38" s="487" t="str">
        <f>IF(SUM(AG28,AG37)=0,"",SUM(AG28,AG37))</f>
        <v/>
      </c>
      <c r="AG38" s="475"/>
      <c r="AH38" s="475"/>
      <c r="AI38" s="475"/>
      <c r="AJ38" s="475"/>
      <c r="AK38" s="475"/>
      <c r="AL38" s="475"/>
      <c r="AM38" s="476"/>
      <c r="AN38" s="272" t="s">
        <v>52</v>
      </c>
      <c r="AO38" s="273"/>
      <c r="AP38" s="274"/>
      <c r="AQ38" s="163" t="s">
        <v>239</v>
      </c>
      <c r="AR38" s="288" t="str">
        <f>IF(AR28="","",ROUNDDOWN(AR28/1000,0))</f>
        <v/>
      </c>
      <c r="AS38" s="289"/>
      <c r="AT38" s="289"/>
      <c r="AU38" s="289"/>
      <c r="AV38" s="289"/>
      <c r="AW38" s="289"/>
      <c r="AX38" s="169" t="s">
        <v>53</v>
      </c>
      <c r="AZ38" s="456"/>
      <c r="BA38" s="457"/>
      <c r="BB38" s="458"/>
      <c r="BC38" s="462" t="str">
        <f>IF(SUM(BD28,BD37)=0,"",SUM(BD28,BD37))</f>
        <v/>
      </c>
      <c r="BD38" s="463"/>
      <c r="BE38" s="463"/>
      <c r="BF38" s="463"/>
      <c r="BG38" s="463"/>
      <c r="BH38" s="463"/>
      <c r="BI38" s="463"/>
      <c r="BJ38" s="464"/>
      <c r="BK38" s="468"/>
      <c r="BL38" s="469"/>
      <c r="BM38" s="470"/>
      <c r="BN38" s="473" t="str">
        <f>IF(SUM(BO28,BO37)=0,"",SUM(BO28,BO37))</f>
        <v/>
      </c>
      <c r="BO38" s="473"/>
      <c r="BP38" s="473"/>
      <c r="BQ38" s="473"/>
      <c r="BR38" s="473"/>
      <c r="BS38" s="473"/>
      <c r="BT38" s="473"/>
      <c r="BU38" s="474"/>
      <c r="BV38" s="272" t="s">
        <v>119</v>
      </c>
      <c r="BW38" s="273"/>
      <c r="BX38" s="274"/>
      <c r="BY38" s="163" t="s">
        <v>242</v>
      </c>
      <c r="BZ38" s="290" t="str">
        <f>IF(BZ28="","",ROUNDDOWN(BZ28/1000,0))</f>
        <v/>
      </c>
      <c r="CA38" s="291"/>
      <c r="CB38" s="291"/>
      <c r="CC38" s="291"/>
      <c r="CD38" s="291"/>
      <c r="CE38" s="291"/>
      <c r="CF38" s="38" t="s">
        <v>53</v>
      </c>
      <c r="CG38" s="626"/>
      <c r="CH38" s="316"/>
      <c r="CI38" s="331"/>
      <c r="CJ38" s="269"/>
      <c r="CK38" s="270"/>
      <c r="CL38" s="270"/>
      <c r="CM38" s="270"/>
      <c r="CN38" s="270"/>
      <c r="CO38" s="270"/>
      <c r="CP38" s="270"/>
      <c r="CQ38" s="271"/>
    </row>
    <row r="39" spans="1:95" ht="15.75" customHeight="1" x14ac:dyDescent="0.2">
      <c r="A39" s="479"/>
      <c r="B39" s="480"/>
      <c r="C39" s="480"/>
      <c r="D39" s="480"/>
      <c r="E39" s="480"/>
      <c r="F39" s="480"/>
      <c r="G39" s="481"/>
      <c r="H39" s="482"/>
      <c r="I39" s="483"/>
      <c r="J39" s="465"/>
      <c r="K39" s="294"/>
      <c r="L39" s="294"/>
      <c r="M39" s="294"/>
      <c r="N39" s="294"/>
      <c r="O39" s="294"/>
      <c r="P39" s="294"/>
      <c r="Q39" s="466"/>
      <c r="R39" s="471"/>
      <c r="S39" s="457"/>
      <c r="T39" s="458"/>
      <c r="U39" s="475"/>
      <c r="V39" s="475"/>
      <c r="W39" s="475"/>
      <c r="X39" s="475"/>
      <c r="Y39" s="475"/>
      <c r="Z39" s="475"/>
      <c r="AA39" s="475"/>
      <c r="AB39" s="476"/>
      <c r="AC39" s="471"/>
      <c r="AD39" s="457"/>
      <c r="AE39" s="458"/>
      <c r="AF39" s="487"/>
      <c r="AG39" s="475"/>
      <c r="AH39" s="475"/>
      <c r="AI39" s="475"/>
      <c r="AJ39" s="475"/>
      <c r="AK39" s="475"/>
      <c r="AL39" s="475"/>
      <c r="AM39" s="476"/>
      <c r="AN39" s="275"/>
      <c r="AO39" s="276"/>
      <c r="AP39" s="277"/>
      <c r="AQ39" s="163" t="s">
        <v>240</v>
      </c>
      <c r="AR39" s="288" t="str">
        <f>IF(AR37="","",ROUNDDOWN(AR37/1000,0))</f>
        <v/>
      </c>
      <c r="AS39" s="289"/>
      <c r="AT39" s="289"/>
      <c r="AU39" s="289"/>
      <c r="AV39" s="289"/>
      <c r="AW39" s="289"/>
      <c r="AX39" s="169" t="s">
        <v>53</v>
      </c>
      <c r="AZ39" s="456"/>
      <c r="BA39" s="457"/>
      <c r="BB39" s="458"/>
      <c r="BC39" s="465"/>
      <c r="BD39" s="294"/>
      <c r="BE39" s="294"/>
      <c r="BF39" s="294"/>
      <c r="BG39" s="294"/>
      <c r="BH39" s="294"/>
      <c r="BI39" s="294"/>
      <c r="BJ39" s="466"/>
      <c r="BK39" s="471"/>
      <c r="BL39" s="457"/>
      <c r="BM39" s="458"/>
      <c r="BN39" s="475"/>
      <c r="BO39" s="475"/>
      <c r="BP39" s="475"/>
      <c r="BQ39" s="475"/>
      <c r="BR39" s="475"/>
      <c r="BS39" s="475"/>
      <c r="BT39" s="475"/>
      <c r="BU39" s="476"/>
      <c r="BV39" s="275"/>
      <c r="BW39" s="276"/>
      <c r="BX39" s="277"/>
      <c r="BY39" s="163" t="s">
        <v>243</v>
      </c>
      <c r="BZ39" s="290" t="str">
        <f>IF(BZ37="","",ROUNDDOWN(BZ37/1000,0))</f>
        <v/>
      </c>
      <c r="CA39" s="291"/>
      <c r="CB39" s="291"/>
      <c r="CC39" s="291"/>
      <c r="CD39" s="291"/>
      <c r="CE39" s="291"/>
      <c r="CF39" s="38" t="s">
        <v>53</v>
      </c>
      <c r="CG39" s="627"/>
      <c r="CH39" s="318"/>
      <c r="CI39" s="332"/>
      <c r="CJ39" s="269"/>
      <c r="CK39" s="270"/>
      <c r="CL39" s="270"/>
      <c r="CM39" s="270"/>
      <c r="CN39" s="270"/>
      <c r="CO39" s="270"/>
      <c r="CP39" s="270"/>
      <c r="CQ39" s="271"/>
    </row>
    <row r="40" spans="1:95" ht="15.75" customHeight="1" thickBot="1" x14ac:dyDescent="0.25">
      <c r="A40" s="436"/>
      <c r="B40" s="437"/>
      <c r="C40" s="437"/>
      <c r="D40" s="437"/>
      <c r="E40" s="437"/>
      <c r="F40" s="437"/>
      <c r="G40" s="484"/>
      <c r="H40" s="485"/>
      <c r="I40" s="486"/>
      <c r="J40" s="311"/>
      <c r="K40" s="311"/>
      <c r="L40" s="311"/>
      <c r="M40" s="311"/>
      <c r="N40" s="311"/>
      <c r="O40" s="311"/>
      <c r="P40" s="311"/>
      <c r="Q40" s="467"/>
      <c r="R40" s="472"/>
      <c r="S40" s="460"/>
      <c r="T40" s="461"/>
      <c r="U40" s="477"/>
      <c r="V40" s="477"/>
      <c r="W40" s="477"/>
      <c r="X40" s="477"/>
      <c r="Y40" s="477"/>
      <c r="Z40" s="477"/>
      <c r="AA40" s="477"/>
      <c r="AB40" s="478"/>
      <c r="AC40" s="472"/>
      <c r="AD40" s="460"/>
      <c r="AE40" s="461"/>
      <c r="AF40" s="488"/>
      <c r="AG40" s="477"/>
      <c r="AH40" s="477"/>
      <c r="AI40" s="477"/>
      <c r="AJ40" s="477"/>
      <c r="AK40" s="477"/>
      <c r="AL40" s="477"/>
      <c r="AM40" s="478"/>
      <c r="AN40" s="623" t="str">
        <f>IF(AR38="","",ROUNDDOWN(AVERAGE(AN20:AO25,AN29:AO34),0))</f>
        <v/>
      </c>
      <c r="AO40" s="313"/>
      <c r="AP40" s="624"/>
      <c r="AQ40" s="164" t="s">
        <v>241</v>
      </c>
      <c r="AR40" s="455" t="str">
        <f>IF(SUM(AR38:AW39)=0,"",SUM(AR38:AW39))</f>
        <v/>
      </c>
      <c r="AS40" s="455"/>
      <c r="AT40" s="455"/>
      <c r="AU40" s="455"/>
      <c r="AV40" s="455"/>
      <c r="AW40" s="455"/>
      <c r="AX40" s="116" t="s">
        <v>53</v>
      </c>
      <c r="AZ40" s="459"/>
      <c r="BA40" s="460"/>
      <c r="BB40" s="461"/>
      <c r="BC40" s="311"/>
      <c r="BD40" s="311"/>
      <c r="BE40" s="311"/>
      <c r="BF40" s="311"/>
      <c r="BG40" s="311"/>
      <c r="BH40" s="311"/>
      <c r="BI40" s="311"/>
      <c r="BJ40" s="467"/>
      <c r="BK40" s="472"/>
      <c r="BL40" s="460"/>
      <c r="BM40" s="461"/>
      <c r="BN40" s="477"/>
      <c r="BO40" s="477"/>
      <c r="BP40" s="477"/>
      <c r="BQ40" s="477"/>
      <c r="BR40" s="477"/>
      <c r="BS40" s="477"/>
      <c r="BT40" s="477"/>
      <c r="BU40" s="478"/>
      <c r="BV40" s="623" t="str">
        <f>IF(BZ38="","",ROUNDDOWN(AVERAGE(BV20:BW25,BV29:BW34),0))</f>
        <v/>
      </c>
      <c r="BW40" s="313"/>
      <c r="BX40" s="624"/>
      <c r="BY40" s="165" t="s">
        <v>244</v>
      </c>
      <c r="BZ40" s="454" t="str">
        <f>IF(SUM(BZ38:CE39)=0,"",SUM(BZ38:CE39))</f>
        <v/>
      </c>
      <c r="CA40" s="455"/>
      <c r="CB40" s="455"/>
      <c r="CC40" s="455"/>
      <c r="CD40" s="455"/>
      <c r="CE40" s="455"/>
      <c r="CF40" s="116" t="s">
        <v>53</v>
      </c>
      <c r="CG40" s="628"/>
      <c r="CH40" s="320"/>
      <c r="CI40" s="333"/>
      <c r="CJ40" s="269"/>
      <c r="CK40" s="270"/>
      <c r="CL40" s="270"/>
      <c r="CM40" s="270"/>
      <c r="CN40" s="270"/>
      <c r="CO40" s="270"/>
      <c r="CP40" s="270"/>
      <c r="CQ40" s="271"/>
    </row>
    <row r="41" spans="1:95" ht="6" customHeight="1" thickBot="1" x14ac:dyDescent="0.25">
      <c r="AZ41" s="63"/>
      <c r="BA41" s="63"/>
      <c r="BB41" s="63"/>
      <c r="BC41" s="63"/>
      <c r="BD41" s="63"/>
      <c r="BE41" s="63"/>
      <c r="BF41" s="63"/>
      <c r="BG41" s="63"/>
      <c r="BH41" s="63"/>
      <c r="BI41" s="63"/>
      <c r="BJ41" s="63"/>
      <c r="BK41" s="63"/>
      <c r="BL41" s="63"/>
      <c r="BY41" s="166"/>
      <c r="BZ41" s="166"/>
      <c r="CJ41" s="8"/>
      <c r="CK41" s="8"/>
      <c r="CL41" s="8"/>
      <c r="CM41" s="8"/>
      <c r="CN41" s="8"/>
      <c r="CO41" s="8"/>
      <c r="CP41" s="8"/>
      <c r="CQ41" s="8"/>
    </row>
    <row r="42" spans="1:95" ht="13.5" customHeight="1" x14ac:dyDescent="0.2">
      <c r="A42" s="502">
        <v>8</v>
      </c>
      <c r="B42" s="503"/>
      <c r="C42" s="503"/>
      <c r="D42" s="503"/>
      <c r="E42" s="503"/>
      <c r="F42" s="504"/>
      <c r="G42" s="315"/>
      <c r="H42" s="495"/>
      <c r="I42" s="495"/>
      <c r="J42" s="495"/>
      <c r="K42" s="495"/>
      <c r="L42" s="495"/>
      <c r="M42" s="495"/>
      <c r="N42" s="495"/>
      <c r="O42" s="495"/>
      <c r="P42" s="495"/>
      <c r="Q42" s="495"/>
      <c r="R42" s="496"/>
      <c r="S42" s="496"/>
      <c r="T42" s="496"/>
      <c r="U42" s="496"/>
      <c r="V42" s="496"/>
      <c r="W42" s="496"/>
      <c r="X42" s="496"/>
      <c r="Y42" s="496"/>
      <c r="Z42" s="496"/>
      <c r="AA42" s="496"/>
      <c r="AB42" s="496"/>
      <c r="AC42" s="496"/>
      <c r="AD42" s="496"/>
      <c r="AE42" s="496"/>
      <c r="AF42" s="496"/>
      <c r="AG42" s="496"/>
      <c r="AH42" s="496"/>
      <c r="AI42" s="496"/>
      <c r="AJ42" s="496"/>
      <c r="AK42" s="496"/>
      <c r="AL42" s="496"/>
      <c r="AM42" s="496"/>
      <c r="AN42" s="48"/>
      <c r="AO42" s="12"/>
      <c r="AP42" s="49"/>
      <c r="AQ42" s="48"/>
      <c r="AR42" s="310" t="str">
        <f>AR40</f>
        <v/>
      </c>
      <c r="AS42" s="293"/>
      <c r="AT42" s="293"/>
      <c r="AU42" s="293"/>
      <c r="AV42" s="293"/>
      <c r="AW42" s="293"/>
      <c r="AX42" s="49" t="s">
        <v>53</v>
      </c>
      <c r="AY42" s="168"/>
      <c r="AZ42" s="315"/>
      <c r="BA42" s="316"/>
      <c r="BB42" s="316"/>
      <c r="BC42" s="316"/>
      <c r="BD42" s="316"/>
      <c r="BE42" s="316"/>
      <c r="BF42" s="316"/>
      <c r="BG42" s="316"/>
      <c r="BH42" s="316"/>
      <c r="BI42" s="316"/>
      <c r="BJ42" s="316"/>
      <c r="BK42" s="316"/>
      <c r="BL42" s="316"/>
      <c r="BM42" s="316"/>
      <c r="BN42" s="316"/>
      <c r="BO42" s="316"/>
      <c r="BP42" s="316"/>
      <c r="BQ42" s="316"/>
      <c r="BR42" s="316"/>
      <c r="BS42" s="316"/>
      <c r="BT42" s="316"/>
      <c r="BU42" s="316"/>
      <c r="BV42" s="48"/>
      <c r="BW42" s="12"/>
      <c r="BX42" s="49"/>
      <c r="BY42" s="48"/>
      <c r="BZ42" s="310" t="str">
        <f>BZ40</f>
        <v/>
      </c>
      <c r="CA42" s="293"/>
      <c r="CB42" s="293"/>
      <c r="CC42" s="293"/>
      <c r="CD42" s="293"/>
      <c r="CE42" s="293"/>
      <c r="CF42" s="49" t="s">
        <v>53</v>
      </c>
      <c r="CG42" s="602"/>
      <c r="CH42" s="603"/>
      <c r="CI42" s="604"/>
      <c r="CJ42" s="330"/>
      <c r="CK42" s="316"/>
      <c r="CL42" s="316"/>
      <c r="CM42" s="316"/>
      <c r="CN42" s="316"/>
      <c r="CO42" s="316"/>
      <c r="CP42" s="316"/>
      <c r="CQ42" s="331"/>
    </row>
    <row r="43" spans="1:95" ht="12" customHeight="1" thickBot="1" x14ac:dyDescent="0.25">
      <c r="A43" s="505"/>
      <c r="B43" s="371"/>
      <c r="C43" s="371"/>
      <c r="D43" s="371"/>
      <c r="E43" s="371"/>
      <c r="F43" s="506"/>
      <c r="G43" s="497"/>
      <c r="H43" s="482"/>
      <c r="I43" s="482"/>
      <c r="J43" s="482"/>
      <c r="K43" s="482"/>
      <c r="L43" s="482"/>
      <c r="M43" s="482"/>
      <c r="N43" s="482"/>
      <c r="O43" s="482"/>
      <c r="P43" s="482"/>
      <c r="Q43" s="482"/>
      <c r="R43" s="498"/>
      <c r="S43" s="498"/>
      <c r="T43" s="498"/>
      <c r="U43" s="498"/>
      <c r="V43" s="498"/>
      <c r="W43" s="498"/>
      <c r="X43" s="498"/>
      <c r="Y43" s="498"/>
      <c r="Z43" s="498"/>
      <c r="AA43" s="498"/>
      <c r="AB43" s="498"/>
      <c r="AC43" s="498"/>
      <c r="AD43" s="498"/>
      <c r="AE43" s="498"/>
      <c r="AF43" s="498"/>
      <c r="AG43" s="498"/>
      <c r="AH43" s="498"/>
      <c r="AI43" s="498"/>
      <c r="AJ43" s="498"/>
      <c r="AK43" s="498"/>
      <c r="AL43" s="498"/>
      <c r="AM43" s="498"/>
      <c r="AN43" s="312" t="str">
        <f>AN40</f>
        <v/>
      </c>
      <c r="AO43" s="313"/>
      <c r="AP43" s="314"/>
      <c r="AQ43" s="31"/>
      <c r="AR43" s="311"/>
      <c r="AS43" s="311"/>
      <c r="AT43" s="311"/>
      <c r="AU43" s="311"/>
      <c r="AV43" s="311"/>
      <c r="AW43" s="311"/>
      <c r="AX43" s="32"/>
      <c r="AY43" s="9"/>
      <c r="AZ43" s="317"/>
      <c r="BA43" s="318"/>
      <c r="BB43" s="318"/>
      <c r="BC43" s="318"/>
      <c r="BD43" s="318"/>
      <c r="BE43" s="318"/>
      <c r="BF43" s="318"/>
      <c r="BG43" s="318"/>
      <c r="BH43" s="318"/>
      <c r="BI43" s="318"/>
      <c r="BJ43" s="318"/>
      <c r="BK43" s="318"/>
      <c r="BL43" s="318"/>
      <c r="BM43" s="318"/>
      <c r="BN43" s="318"/>
      <c r="BO43" s="318"/>
      <c r="BP43" s="318"/>
      <c r="BQ43" s="318"/>
      <c r="BR43" s="318"/>
      <c r="BS43" s="318"/>
      <c r="BT43" s="318"/>
      <c r="BU43" s="318"/>
      <c r="BV43" s="312" t="str">
        <f>BV40</f>
        <v/>
      </c>
      <c r="BW43" s="313"/>
      <c r="BX43" s="314"/>
      <c r="BY43" s="31"/>
      <c r="BZ43" s="311"/>
      <c r="CA43" s="311"/>
      <c r="CB43" s="311"/>
      <c r="CC43" s="311"/>
      <c r="CD43" s="311"/>
      <c r="CE43" s="311"/>
      <c r="CF43" s="32"/>
      <c r="CG43" s="605"/>
      <c r="CH43" s="606"/>
      <c r="CI43" s="607"/>
      <c r="CJ43" s="319"/>
      <c r="CK43" s="320"/>
      <c r="CL43" s="320"/>
      <c r="CM43" s="320"/>
      <c r="CN43" s="320"/>
      <c r="CO43" s="320"/>
      <c r="CP43" s="320"/>
      <c r="CQ43" s="333"/>
    </row>
    <row r="44" spans="1:95" ht="9" customHeight="1" x14ac:dyDescent="0.2">
      <c r="A44" s="505"/>
      <c r="B44" s="371"/>
      <c r="C44" s="371"/>
      <c r="D44" s="371"/>
      <c r="E44" s="371"/>
      <c r="F44" s="506"/>
      <c r="G44" s="497"/>
      <c r="H44" s="482"/>
      <c r="I44" s="482"/>
      <c r="J44" s="482"/>
      <c r="K44" s="482"/>
      <c r="L44" s="482"/>
      <c r="M44" s="482"/>
      <c r="N44" s="482"/>
      <c r="O44" s="482"/>
      <c r="P44" s="482"/>
      <c r="Q44" s="482"/>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596"/>
      <c r="AO44" s="597"/>
      <c r="AP44" s="598"/>
      <c r="AQ44" s="10"/>
      <c r="AR44" s="293"/>
      <c r="AS44" s="293"/>
      <c r="AT44" s="293"/>
      <c r="AU44" s="293"/>
      <c r="AV44" s="293"/>
      <c r="AW44" s="293"/>
      <c r="AX44" s="49" t="s">
        <v>53</v>
      </c>
      <c r="AY44" s="9"/>
      <c r="AZ44" s="317"/>
      <c r="BA44" s="318"/>
      <c r="BB44" s="318"/>
      <c r="BC44" s="318"/>
      <c r="BD44" s="318"/>
      <c r="BE44" s="318"/>
      <c r="BF44" s="318"/>
      <c r="BG44" s="318"/>
      <c r="BH44" s="318"/>
      <c r="BI44" s="318"/>
      <c r="BJ44" s="318"/>
      <c r="BK44" s="318"/>
      <c r="BL44" s="318"/>
      <c r="BM44" s="318"/>
      <c r="BN44" s="318"/>
      <c r="BO44" s="318"/>
      <c r="BP44" s="318"/>
      <c r="BQ44" s="318"/>
      <c r="BR44" s="318"/>
      <c r="BS44" s="318"/>
      <c r="BT44" s="318"/>
      <c r="BU44" s="318"/>
      <c r="BV44" s="471"/>
      <c r="BW44" s="457"/>
      <c r="BX44" s="457"/>
      <c r="BY44" s="10"/>
      <c r="BZ44" s="293"/>
      <c r="CA44" s="293"/>
      <c r="CB44" s="293"/>
      <c r="CC44" s="293"/>
      <c r="CD44" s="293"/>
      <c r="CE44" s="293"/>
      <c r="CF44" s="49" t="s">
        <v>53</v>
      </c>
      <c r="CG44" s="602"/>
      <c r="CH44" s="603"/>
      <c r="CI44" s="604"/>
      <c r="CJ44" s="330"/>
      <c r="CK44" s="316"/>
      <c r="CL44" s="316"/>
      <c r="CM44" s="316"/>
      <c r="CN44" s="316"/>
      <c r="CO44" s="316"/>
      <c r="CP44" s="316"/>
      <c r="CQ44" s="331"/>
    </row>
    <row r="45" spans="1:95" ht="11.25" customHeight="1" thickBot="1" x14ac:dyDescent="0.25">
      <c r="A45" s="479"/>
      <c r="B45" s="480"/>
      <c r="C45" s="480"/>
      <c r="D45" s="480"/>
      <c r="E45" s="480"/>
      <c r="F45" s="507"/>
      <c r="G45" s="499"/>
      <c r="H45" s="500"/>
      <c r="I45" s="500"/>
      <c r="J45" s="500"/>
      <c r="K45" s="500"/>
      <c r="L45" s="500"/>
      <c r="M45" s="500"/>
      <c r="N45" s="500"/>
      <c r="O45" s="500"/>
      <c r="P45" s="500"/>
      <c r="Q45" s="500"/>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99"/>
      <c r="AO45" s="600"/>
      <c r="AP45" s="601"/>
      <c r="AQ45" s="31"/>
      <c r="AR45" s="311"/>
      <c r="AS45" s="311"/>
      <c r="AT45" s="311"/>
      <c r="AU45" s="311"/>
      <c r="AV45" s="311"/>
      <c r="AW45" s="311"/>
      <c r="AX45" s="32"/>
      <c r="AY45" s="9"/>
      <c r="AZ45" s="319"/>
      <c r="BA45" s="320"/>
      <c r="BB45" s="320"/>
      <c r="BC45" s="320"/>
      <c r="BD45" s="320"/>
      <c r="BE45" s="320"/>
      <c r="BF45" s="320"/>
      <c r="BG45" s="320"/>
      <c r="BH45" s="320"/>
      <c r="BI45" s="320"/>
      <c r="BJ45" s="320"/>
      <c r="BK45" s="320"/>
      <c r="BL45" s="320"/>
      <c r="BM45" s="320"/>
      <c r="BN45" s="320"/>
      <c r="BO45" s="320"/>
      <c r="BP45" s="320"/>
      <c r="BQ45" s="320"/>
      <c r="BR45" s="320"/>
      <c r="BS45" s="320"/>
      <c r="BT45" s="320"/>
      <c r="BU45" s="320"/>
      <c r="BV45" s="599"/>
      <c r="BW45" s="600"/>
      <c r="BX45" s="600"/>
      <c r="BY45" s="31"/>
      <c r="BZ45" s="311"/>
      <c r="CA45" s="311"/>
      <c r="CB45" s="311"/>
      <c r="CC45" s="311"/>
      <c r="CD45" s="311"/>
      <c r="CE45" s="311"/>
      <c r="CF45" s="32"/>
      <c r="CG45" s="605"/>
      <c r="CH45" s="606"/>
      <c r="CI45" s="607"/>
      <c r="CJ45" s="319"/>
      <c r="CK45" s="320"/>
      <c r="CL45" s="320"/>
      <c r="CM45" s="320"/>
      <c r="CN45" s="320"/>
      <c r="CO45" s="320"/>
      <c r="CP45" s="320"/>
      <c r="CQ45" s="333"/>
    </row>
    <row r="46" spans="1:95" ht="9" customHeight="1" x14ac:dyDescent="0.2">
      <c r="A46" s="142"/>
      <c r="B46" s="142"/>
      <c r="C46" s="142"/>
      <c r="D46" s="142"/>
      <c r="E46" s="142"/>
      <c r="F46" s="142"/>
      <c r="G46" s="142"/>
      <c r="H46" s="142"/>
      <c r="I46" s="142"/>
      <c r="J46" s="142"/>
      <c r="K46" s="142"/>
      <c r="L46" s="142"/>
      <c r="M46" s="142"/>
      <c r="N46" s="142"/>
      <c r="O46" s="142"/>
      <c r="P46" s="142"/>
      <c r="Q46" s="142"/>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292"/>
      <c r="AO46" s="292"/>
      <c r="AP46" s="292"/>
      <c r="AQ46" s="12"/>
      <c r="AR46" s="293"/>
      <c r="AS46" s="293"/>
      <c r="AT46" s="293"/>
      <c r="AU46" s="293"/>
      <c r="AV46" s="293"/>
      <c r="AW46" s="293"/>
      <c r="AX46" s="167"/>
      <c r="AY46" s="14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295"/>
      <c r="BW46" s="295"/>
      <c r="BX46" s="295"/>
      <c r="BY46" s="12"/>
      <c r="BZ46" s="293"/>
      <c r="CA46" s="293"/>
      <c r="CB46" s="293"/>
      <c r="CC46" s="293"/>
      <c r="CD46" s="293"/>
      <c r="CE46" s="293"/>
      <c r="CF46" s="167"/>
      <c r="CG46" s="296"/>
      <c r="CH46" s="297"/>
      <c r="CI46" s="297"/>
      <c r="CJ46" s="299"/>
      <c r="CK46" s="299"/>
      <c r="CL46" s="299"/>
      <c r="CM46" s="299"/>
      <c r="CN46" s="299"/>
      <c r="CO46" s="299"/>
      <c r="CP46" s="299"/>
      <c r="CQ46" s="299"/>
    </row>
    <row r="47" spans="1:95" ht="11.25" customHeight="1" x14ac:dyDescent="0.2">
      <c r="A47" s="142"/>
      <c r="B47" s="142"/>
      <c r="C47" s="142"/>
      <c r="D47" s="142"/>
      <c r="E47" s="142"/>
      <c r="F47" s="142"/>
      <c r="G47" s="142"/>
      <c r="H47" s="142"/>
      <c r="I47" s="142"/>
      <c r="J47" s="142"/>
      <c r="K47" s="142"/>
      <c r="L47" s="142"/>
      <c r="M47" s="142"/>
      <c r="N47" s="142"/>
      <c r="O47" s="142"/>
      <c r="P47" s="142"/>
      <c r="Q47" s="142"/>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292"/>
      <c r="AO47" s="292"/>
      <c r="AP47" s="292"/>
      <c r="AQ47" s="8"/>
      <c r="AR47" s="294"/>
      <c r="AS47" s="294"/>
      <c r="AT47" s="294"/>
      <c r="AU47" s="294"/>
      <c r="AV47" s="294"/>
      <c r="AW47" s="294"/>
      <c r="AX47" s="8"/>
      <c r="AY47" s="14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292"/>
      <c r="BW47" s="292"/>
      <c r="BX47" s="292"/>
      <c r="BY47" s="8"/>
      <c r="BZ47" s="294"/>
      <c r="CA47" s="294"/>
      <c r="CB47" s="294"/>
      <c r="CC47" s="294"/>
      <c r="CD47" s="294"/>
      <c r="CE47" s="294"/>
      <c r="CF47" s="8"/>
      <c r="CG47" s="298"/>
      <c r="CH47" s="298"/>
      <c r="CI47" s="298"/>
      <c r="CJ47" s="300"/>
      <c r="CK47" s="300"/>
      <c r="CL47" s="300"/>
      <c r="CM47" s="300"/>
      <c r="CN47" s="300"/>
      <c r="CO47" s="300"/>
      <c r="CP47" s="300"/>
      <c r="CQ47" s="300"/>
    </row>
    <row r="48" spans="1:95" ht="10.199999999999999" customHeight="1" x14ac:dyDescent="0.2">
      <c r="AO48" s="6"/>
      <c r="AY48" s="6"/>
      <c r="AZ48" s="6"/>
      <c r="BV48" s="6"/>
      <c r="BY48" s="8"/>
      <c r="BZ48" s="8"/>
      <c r="CA48" s="8"/>
      <c r="CB48" s="8"/>
      <c r="CC48" s="8"/>
      <c r="CD48" s="8"/>
      <c r="CE48" s="8"/>
      <c r="CF48" s="8"/>
      <c r="CG48" s="8"/>
      <c r="CH48" s="8"/>
      <c r="CI48" s="8"/>
      <c r="CJ48" s="8"/>
      <c r="CK48" s="8"/>
      <c r="CL48" s="8"/>
    </row>
    <row r="49" spans="1:96" ht="12.75" customHeight="1" x14ac:dyDescent="0.2">
      <c r="A49" s="374" t="s">
        <v>54</v>
      </c>
      <c r="B49" s="374"/>
      <c r="C49" s="374" t="s">
        <v>55</v>
      </c>
      <c r="D49" s="374"/>
      <c r="E49" s="374"/>
      <c r="F49" s="374"/>
      <c r="G49" s="374"/>
      <c r="H49" s="374"/>
      <c r="I49" s="374"/>
      <c r="J49" s="374"/>
      <c r="K49" s="374"/>
      <c r="L49" s="374"/>
      <c r="M49" s="374"/>
      <c r="N49" s="492" t="s">
        <v>56</v>
      </c>
      <c r="O49" s="493"/>
      <c r="P49" s="493"/>
      <c r="Q49" s="493"/>
      <c r="R49" s="493"/>
      <c r="S49" s="493" t="s">
        <v>57</v>
      </c>
      <c r="T49" s="493"/>
      <c r="U49" s="493"/>
      <c r="V49" s="493"/>
      <c r="W49" s="492" t="s">
        <v>58</v>
      </c>
      <c r="X49" s="493"/>
      <c r="Y49" s="493"/>
      <c r="Z49" s="493"/>
      <c r="AB49" s="374" t="s">
        <v>59</v>
      </c>
      <c r="AC49" s="374"/>
      <c r="AD49" s="374" t="s">
        <v>55</v>
      </c>
      <c r="AE49" s="374"/>
      <c r="AF49" s="374"/>
      <c r="AG49" s="374"/>
      <c r="AH49" s="374"/>
      <c r="AI49" s="374"/>
      <c r="AJ49" s="374"/>
      <c r="AK49" s="374"/>
      <c r="AL49" s="374"/>
      <c r="AM49" s="374"/>
      <c r="AN49" s="374"/>
      <c r="AO49" s="492" t="s">
        <v>56</v>
      </c>
      <c r="AP49" s="493"/>
      <c r="AQ49" s="493"/>
      <c r="AR49" s="493"/>
      <c r="AS49" s="493"/>
      <c r="AT49" s="493" t="s">
        <v>57</v>
      </c>
      <c r="AU49" s="493"/>
      <c r="AV49" s="493"/>
      <c r="AW49" s="493"/>
      <c r="AX49" s="492" t="s">
        <v>58</v>
      </c>
      <c r="AY49" s="493"/>
      <c r="AZ49" s="493"/>
      <c r="BA49" s="493"/>
      <c r="BC49" s="374" t="s">
        <v>59</v>
      </c>
      <c r="BD49" s="374"/>
      <c r="BE49" s="374" t="s">
        <v>55</v>
      </c>
      <c r="BF49" s="374"/>
      <c r="BG49" s="374"/>
      <c r="BH49" s="374"/>
      <c r="BI49" s="374"/>
      <c r="BJ49" s="374"/>
      <c r="BK49" s="374"/>
      <c r="BL49" s="374"/>
      <c r="BM49" s="374"/>
      <c r="BN49" s="374"/>
      <c r="BO49" s="374"/>
      <c r="BP49" s="492" t="s">
        <v>56</v>
      </c>
      <c r="BQ49" s="493"/>
      <c r="BR49" s="493"/>
      <c r="BS49" s="493"/>
      <c r="BT49" s="493"/>
      <c r="BU49" s="493" t="s">
        <v>57</v>
      </c>
      <c r="BV49" s="493"/>
      <c r="BW49" s="493"/>
      <c r="BX49" s="493"/>
      <c r="BY49" s="492" t="s">
        <v>58</v>
      </c>
      <c r="BZ49" s="493"/>
      <c r="CA49" s="493"/>
      <c r="CB49" s="493"/>
      <c r="CD49" s="617" t="s">
        <v>227</v>
      </c>
      <c r="CE49" s="618"/>
      <c r="CF49" s="618"/>
      <c r="CG49" s="618"/>
      <c r="CH49" s="618"/>
      <c r="CI49" s="618"/>
      <c r="CJ49" s="618"/>
      <c r="CK49" s="618"/>
      <c r="CL49" s="618"/>
      <c r="CM49" s="618"/>
      <c r="CN49" s="618"/>
      <c r="CO49" s="618"/>
      <c r="CP49" s="618"/>
      <c r="CQ49" s="618"/>
    </row>
    <row r="50" spans="1:96" ht="12.75" customHeight="1" thickBot="1" x14ac:dyDescent="0.25">
      <c r="A50" s="491"/>
      <c r="B50" s="491"/>
      <c r="C50" s="374"/>
      <c r="D50" s="374"/>
      <c r="E50" s="374"/>
      <c r="F50" s="374"/>
      <c r="G50" s="374"/>
      <c r="H50" s="374"/>
      <c r="I50" s="374"/>
      <c r="J50" s="374"/>
      <c r="K50" s="374"/>
      <c r="L50" s="374"/>
      <c r="M50" s="374"/>
      <c r="N50" s="494"/>
      <c r="O50" s="494"/>
      <c r="P50" s="494"/>
      <c r="Q50" s="494"/>
      <c r="R50" s="494"/>
      <c r="S50" s="494" t="s">
        <v>60</v>
      </c>
      <c r="T50" s="494"/>
      <c r="U50" s="494" t="s">
        <v>61</v>
      </c>
      <c r="V50" s="494"/>
      <c r="W50" s="494"/>
      <c r="X50" s="494"/>
      <c r="Y50" s="494"/>
      <c r="Z50" s="494"/>
      <c r="AB50" s="491"/>
      <c r="AC50" s="491"/>
      <c r="AD50" s="374"/>
      <c r="AE50" s="374"/>
      <c r="AF50" s="374"/>
      <c r="AG50" s="374"/>
      <c r="AH50" s="374"/>
      <c r="AI50" s="374"/>
      <c r="AJ50" s="374"/>
      <c r="AK50" s="374"/>
      <c r="AL50" s="374"/>
      <c r="AM50" s="374"/>
      <c r="AN50" s="374"/>
      <c r="AO50" s="494"/>
      <c r="AP50" s="494"/>
      <c r="AQ50" s="494"/>
      <c r="AR50" s="494"/>
      <c r="AS50" s="494"/>
      <c r="AT50" s="494" t="s">
        <v>60</v>
      </c>
      <c r="AU50" s="494"/>
      <c r="AV50" s="494" t="s">
        <v>61</v>
      </c>
      <c r="AW50" s="494"/>
      <c r="AX50" s="494"/>
      <c r="AY50" s="494"/>
      <c r="AZ50" s="494"/>
      <c r="BA50" s="494"/>
      <c r="BC50" s="491"/>
      <c r="BD50" s="491"/>
      <c r="BE50" s="374"/>
      <c r="BF50" s="374"/>
      <c r="BG50" s="374"/>
      <c r="BH50" s="374"/>
      <c r="BI50" s="374"/>
      <c r="BJ50" s="374"/>
      <c r="BK50" s="374"/>
      <c r="BL50" s="374"/>
      <c r="BM50" s="374"/>
      <c r="BN50" s="374"/>
      <c r="BO50" s="374"/>
      <c r="BP50" s="494"/>
      <c r="BQ50" s="494"/>
      <c r="BR50" s="494"/>
      <c r="BS50" s="494"/>
      <c r="BT50" s="494"/>
      <c r="BU50" s="494" t="s">
        <v>60</v>
      </c>
      <c r="BV50" s="494"/>
      <c r="BW50" s="494" t="s">
        <v>61</v>
      </c>
      <c r="BX50" s="494"/>
      <c r="BY50" s="494"/>
      <c r="BZ50" s="494"/>
      <c r="CA50" s="494"/>
      <c r="CB50" s="494"/>
      <c r="CD50" s="618"/>
      <c r="CE50" s="618"/>
      <c r="CF50" s="618"/>
      <c r="CG50" s="618"/>
      <c r="CH50" s="618"/>
      <c r="CI50" s="618"/>
      <c r="CJ50" s="618"/>
      <c r="CK50" s="618"/>
      <c r="CL50" s="618"/>
      <c r="CM50" s="618"/>
      <c r="CN50" s="618"/>
      <c r="CO50" s="618"/>
      <c r="CP50" s="618"/>
      <c r="CQ50" s="618"/>
    </row>
    <row r="51" spans="1:96" ht="10.5" customHeight="1" x14ac:dyDescent="0.2">
      <c r="A51" s="508"/>
      <c r="B51" s="509"/>
      <c r="C51" s="512"/>
      <c r="D51" s="513"/>
      <c r="E51" s="513"/>
      <c r="F51" s="513"/>
      <c r="G51" s="513"/>
      <c r="H51" s="513"/>
      <c r="I51" s="513"/>
      <c r="J51" s="513"/>
      <c r="K51" s="513"/>
      <c r="L51" s="513"/>
      <c r="M51" s="514"/>
      <c r="N51" s="516"/>
      <c r="O51" s="517"/>
      <c r="P51" s="517"/>
      <c r="Q51" s="517"/>
      <c r="R51" s="520" t="s">
        <v>38</v>
      </c>
      <c r="S51" s="522"/>
      <c r="T51" s="523"/>
      <c r="U51" s="523"/>
      <c r="V51" s="526"/>
      <c r="W51" s="533"/>
      <c r="X51" s="534"/>
      <c r="Y51" s="535"/>
      <c r="Z51" s="51" t="s">
        <v>62</v>
      </c>
      <c r="AB51" s="508"/>
      <c r="AC51" s="509"/>
      <c r="AD51" s="515"/>
      <c r="AE51" s="513"/>
      <c r="AF51" s="513"/>
      <c r="AG51" s="513"/>
      <c r="AH51" s="513"/>
      <c r="AI51" s="513"/>
      <c r="AJ51" s="513"/>
      <c r="AK51" s="513"/>
      <c r="AL51" s="513"/>
      <c r="AM51" s="513"/>
      <c r="AN51" s="514"/>
      <c r="AO51" s="539"/>
      <c r="AP51" s="540"/>
      <c r="AQ51" s="540"/>
      <c r="AR51" s="540"/>
      <c r="AS51" s="520" t="s">
        <v>38</v>
      </c>
      <c r="AT51" s="522"/>
      <c r="AU51" s="523"/>
      <c r="AV51" s="523"/>
      <c r="AW51" s="526"/>
      <c r="AX51" s="527"/>
      <c r="AY51" s="528"/>
      <c r="AZ51" s="529"/>
      <c r="BA51" s="51" t="s">
        <v>63</v>
      </c>
      <c r="BC51" s="555"/>
      <c r="BD51" s="556"/>
      <c r="BE51" s="515"/>
      <c r="BF51" s="513"/>
      <c r="BG51" s="513"/>
      <c r="BH51" s="513"/>
      <c r="BI51" s="513"/>
      <c r="BJ51" s="513"/>
      <c r="BK51" s="513"/>
      <c r="BL51" s="513"/>
      <c r="BM51" s="513"/>
      <c r="BN51" s="513"/>
      <c r="BO51" s="514"/>
      <c r="BP51" s="559"/>
      <c r="BQ51" s="560"/>
      <c r="BR51" s="560"/>
      <c r="BS51" s="560"/>
      <c r="BT51" s="520" t="s">
        <v>38</v>
      </c>
      <c r="BU51" s="551"/>
      <c r="BV51" s="552"/>
      <c r="BW51" s="552"/>
      <c r="BX51" s="553"/>
      <c r="BY51" s="629"/>
      <c r="BZ51" s="630"/>
      <c r="CA51" s="631"/>
      <c r="CB51" s="51" t="s">
        <v>62</v>
      </c>
      <c r="CC51" s="15"/>
      <c r="CD51" s="618"/>
      <c r="CE51" s="618"/>
      <c r="CF51" s="618"/>
      <c r="CG51" s="618"/>
      <c r="CH51" s="618"/>
      <c r="CI51" s="618"/>
      <c r="CJ51" s="618"/>
      <c r="CK51" s="618"/>
      <c r="CL51" s="618"/>
      <c r="CM51" s="618"/>
      <c r="CN51" s="618"/>
      <c r="CO51" s="618"/>
      <c r="CP51" s="618"/>
      <c r="CQ51" s="618"/>
      <c r="CR51" s="8"/>
    </row>
    <row r="52" spans="1:96" ht="10.5" customHeight="1" x14ac:dyDescent="0.2">
      <c r="A52" s="510"/>
      <c r="B52" s="511"/>
      <c r="C52" s="515"/>
      <c r="D52" s="513"/>
      <c r="E52" s="513"/>
      <c r="F52" s="513"/>
      <c r="G52" s="513"/>
      <c r="H52" s="513"/>
      <c r="I52" s="513"/>
      <c r="J52" s="513"/>
      <c r="K52" s="513"/>
      <c r="L52" s="513"/>
      <c r="M52" s="514"/>
      <c r="N52" s="518"/>
      <c r="O52" s="519"/>
      <c r="P52" s="519"/>
      <c r="Q52" s="519"/>
      <c r="R52" s="521"/>
      <c r="S52" s="524"/>
      <c r="T52" s="525"/>
      <c r="U52" s="525"/>
      <c r="V52" s="420"/>
      <c r="W52" s="536"/>
      <c r="X52" s="537"/>
      <c r="Y52" s="538"/>
      <c r="Z52" s="52" t="s">
        <v>64</v>
      </c>
      <c r="AB52" s="510"/>
      <c r="AC52" s="511"/>
      <c r="AD52" s="515"/>
      <c r="AE52" s="513"/>
      <c r="AF52" s="513"/>
      <c r="AG52" s="513"/>
      <c r="AH52" s="513"/>
      <c r="AI52" s="513"/>
      <c r="AJ52" s="513"/>
      <c r="AK52" s="513"/>
      <c r="AL52" s="513"/>
      <c r="AM52" s="513"/>
      <c r="AN52" s="514"/>
      <c r="AO52" s="541"/>
      <c r="AP52" s="542"/>
      <c r="AQ52" s="542"/>
      <c r="AR52" s="542"/>
      <c r="AS52" s="521"/>
      <c r="AT52" s="524"/>
      <c r="AU52" s="525"/>
      <c r="AV52" s="525"/>
      <c r="AW52" s="420"/>
      <c r="AX52" s="530"/>
      <c r="AY52" s="531"/>
      <c r="AZ52" s="532"/>
      <c r="BA52" s="52" t="s">
        <v>64</v>
      </c>
      <c r="BC52" s="557"/>
      <c r="BD52" s="558"/>
      <c r="BE52" s="515"/>
      <c r="BF52" s="513"/>
      <c r="BG52" s="513"/>
      <c r="BH52" s="513"/>
      <c r="BI52" s="513"/>
      <c r="BJ52" s="513"/>
      <c r="BK52" s="513"/>
      <c r="BL52" s="513"/>
      <c r="BM52" s="513"/>
      <c r="BN52" s="513"/>
      <c r="BO52" s="514"/>
      <c r="BP52" s="561"/>
      <c r="BQ52" s="562"/>
      <c r="BR52" s="562"/>
      <c r="BS52" s="562"/>
      <c r="BT52" s="521"/>
      <c r="BU52" s="547"/>
      <c r="BV52" s="548"/>
      <c r="BW52" s="548"/>
      <c r="BX52" s="554"/>
      <c r="BY52" s="632"/>
      <c r="BZ52" s="633"/>
      <c r="CA52" s="634"/>
      <c r="CB52" s="52" t="s">
        <v>64</v>
      </c>
      <c r="CC52" s="15"/>
      <c r="CD52" s="62" t="s">
        <v>68</v>
      </c>
      <c r="CE52" s="114"/>
      <c r="CF52" s="114"/>
      <c r="CG52" s="114"/>
      <c r="CH52" s="115"/>
      <c r="CI52" s="76"/>
      <c r="CJ52" s="76"/>
      <c r="CK52" s="113"/>
      <c r="CL52" s="113"/>
      <c r="CR52" s="8"/>
    </row>
    <row r="53" spans="1:96" ht="10.5" customHeight="1" x14ac:dyDescent="0.2">
      <c r="A53" s="557"/>
      <c r="B53" s="558"/>
      <c r="C53" s="515"/>
      <c r="D53" s="513"/>
      <c r="E53" s="513"/>
      <c r="F53" s="513"/>
      <c r="G53" s="513"/>
      <c r="H53" s="513"/>
      <c r="I53" s="513"/>
      <c r="J53" s="513"/>
      <c r="K53" s="513"/>
      <c r="L53" s="513"/>
      <c r="M53" s="513"/>
      <c r="N53" s="543"/>
      <c r="O53" s="544"/>
      <c r="P53" s="544"/>
      <c r="Q53" s="544"/>
      <c r="R53" s="520" t="s">
        <v>38</v>
      </c>
      <c r="S53" s="547"/>
      <c r="T53" s="548"/>
      <c r="U53" s="548"/>
      <c r="V53" s="548"/>
      <c r="W53" s="563"/>
      <c r="X53" s="564"/>
      <c r="Y53" s="565"/>
      <c r="Z53" s="51" t="s">
        <v>62</v>
      </c>
      <c r="AB53" s="557"/>
      <c r="AC53" s="558"/>
      <c r="AD53" s="515"/>
      <c r="AE53" s="513"/>
      <c r="AF53" s="513"/>
      <c r="AG53" s="513"/>
      <c r="AH53" s="513"/>
      <c r="AI53" s="513"/>
      <c r="AJ53" s="513"/>
      <c r="AK53" s="513"/>
      <c r="AL53" s="513"/>
      <c r="AM53" s="513"/>
      <c r="AN53" s="513"/>
      <c r="AO53" s="559"/>
      <c r="AP53" s="560"/>
      <c r="AQ53" s="560"/>
      <c r="AR53" s="560"/>
      <c r="AS53" s="520" t="s">
        <v>38</v>
      </c>
      <c r="AT53" s="547"/>
      <c r="AU53" s="548"/>
      <c r="AV53" s="548"/>
      <c r="AW53" s="548"/>
      <c r="AX53" s="563"/>
      <c r="AY53" s="564"/>
      <c r="AZ53" s="565"/>
      <c r="BA53" s="51" t="s">
        <v>65</v>
      </c>
      <c r="BC53" s="557"/>
      <c r="BD53" s="558"/>
      <c r="BE53" s="515"/>
      <c r="BF53" s="513"/>
      <c r="BG53" s="513"/>
      <c r="BH53" s="513"/>
      <c r="BI53" s="513"/>
      <c r="BJ53" s="513"/>
      <c r="BK53" s="513"/>
      <c r="BL53" s="513"/>
      <c r="BM53" s="513"/>
      <c r="BN53" s="513"/>
      <c r="BO53" s="513"/>
      <c r="BP53" s="559"/>
      <c r="BQ53" s="560"/>
      <c r="BR53" s="560"/>
      <c r="BS53" s="560"/>
      <c r="BT53" s="520" t="s">
        <v>38</v>
      </c>
      <c r="BU53" s="547"/>
      <c r="BV53" s="548"/>
      <c r="BW53" s="548"/>
      <c r="BX53" s="548"/>
      <c r="BY53" s="563"/>
      <c r="BZ53" s="564"/>
      <c r="CA53" s="565"/>
      <c r="CB53" s="51" t="s">
        <v>66</v>
      </c>
      <c r="CC53" s="15"/>
      <c r="CD53" s="581"/>
      <c r="CE53" s="582"/>
      <c r="CF53" s="582"/>
      <c r="CG53" s="582"/>
      <c r="CH53" s="582"/>
      <c r="CI53" s="582"/>
      <c r="CJ53" s="582"/>
      <c r="CK53" s="582"/>
      <c r="CL53" s="582"/>
      <c r="CM53" s="582"/>
      <c r="CN53" s="582"/>
      <c r="CO53" s="582"/>
      <c r="CP53" s="582"/>
      <c r="CQ53" s="583"/>
    </row>
    <row r="54" spans="1:96" ht="10.5" customHeight="1" thickBot="1" x14ac:dyDescent="0.25">
      <c r="A54" s="569"/>
      <c r="B54" s="570"/>
      <c r="C54" s="515"/>
      <c r="D54" s="513"/>
      <c r="E54" s="513"/>
      <c r="F54" s="513"/>
      <c r="G54" s="513"/>
      <c r="H54" s="513"/>
      <c r="I54" s="513"/>
      <c r="J54" s="513"/>
      <c r="K54" s="513"/>
      <c r="L54" s="513"/>
      <c r="M54" s="513"/>
      <c r="N54" s="545"/>
      <c r="O54" s="546"/>
      <c r="P54" s="546"/>
      <c r="Q54" s="546"/>
      <c r="R54" s="521"/>
      <c r="S54" s="549"/>
      <c r="T54" s="550"/>
      <c r="U54" s="550"/>
      <c r="V54" s="550"/>
      <c r="W54" s="566"/>
      <c r="X54" s="567"/>
      <c r="Y54" s="568"/>
      <c r="Z54" s="52" t="s">
        <v>67</v>
      </c>
      <c r="AB54" s="569"/>
      <c r="AC54" s="570"/>
      <c r="AD54" s="515"/>
      <c r="AE54" s="513"/>
      <c r="AF54" s="513"/>
      <c r="AG54" s="513"/>
      <c r="AH54" s="513"/>
      <c r="AI54" s="513"/>
      <c r="AJ54" s="513"/>
      <c r="AK54" s="513"/>
      <c r="AL54" s="513"/>
      <c r="AM54" s="513"/>
      <c r="AN54" s="513"/>
      <c r="AO54" s="561"/>
      <c r="AP54" s="562"/>
      <c r="AQ54" s="562"/>
      <c r="AR54" s="562"/>
      <c r="AS54" s="521"/>
      <c r="AT54" s="549"/>
      <c r="AU54" s="550"/>
      <c r="AV54" s="550"/>
      <c r="AW54" s="550"/>
      <c r="AX54" s="566"/>
      <c r="AY54" s="567"/>
      <c r="AZ54" s="568"/>
      <c r="BA54" s="52" t="s">
        <v>67</v>
      </c>
      <c r="BC54" s="569"/>
      <c r="BD54" s="570"/>
      <c r="BE54" s="515"/>
      <c r="BF54" s="513"/>
      <c r="BG54" s="513"/>
      <c r="BH54" s="513"/>
      <c r="BI54" s="513"/>
      <c r="BJ54" s="513"/>
      <c r="BK54" s="513"/>
      <c r="BL54" s="513"/>
      <c r="BM54" s="513"/>
      <c r="BN54" s="513"/>
      <c r="BO54" s="513"/>
      <c r="BP54" s="561"/>
      <c r="BQ54" s="562"/>
      <c r="BR54" s="562"/>
      <c r="BS54" s="562"/>
      <c r="BT54" s="521"/>
      <c r="BU54" s="549"/>
      <c r="BV54" s="550"/>
      <c r="BW54" s="550"/>
      <c r="BX54" s="550"/>
      <c r="BY54" s="566"/>
      <c r="BZ54" s="567"/>
      <c r="CA54" s="568"/>
      <c r="CB54" s="52" t="s">
        <v>67</v>
      </c>
      <c r="CD54" s="584"/>
      <c r="CE54" s="585"/>
      <c r="CF54" s="585"/>
      <c r="CG54" s="585"/>
      <c r="CH54" s="585"/>
      <c r="CI54" s="585"/>
      <c r="CJ54" s="585"/>
      <c r="CK54" s="585"/>
      <c r="CL54" s="585"/>
      <c r="CM54" s="585"/>
      <c r="CN54" s="585"/>
      <c r="CO54" s="585"/>
      <c r="CP54" s="585"/>
      <c r="CQ54" s="586"/>
    </row>
    <row r="55" spans="1:96" ht="9.6" customHeight="1" thickBot="1" x14ac:dyDescent="0.25">
      <c r="CD55" s="50"/>
      <c r="CE55" s="50"/>
      <c r="CF55" s="50"/>
      <c r="CG55" s="50"/>
      <c r="CH55" s="50"/>
      <c r="CI55" s="50"/>
      <c r="CJ55" s="50"/>
      <c r="CK55" s="50"/>
      <c r="CL55" s="50"/>
      <c r="CM55" s="50"/>
      <c r="CN55" s="50"/>
      <c r="CO55" s="50"/>
      <c r="CP55" s="50"/>
    </row>
    <row r="56" spans="1:96" ht="12.75" customHeight="1" thickBot="1" x14ac:dyDescent="0.25">
      <c r="A56" s="625"/>
      <c r="B56" s="612"/>
      <c r="C56" s="612"/>
      <c r="D56" s="612"/>
      <c r="E56" s="612"/>
      <c r="F56" s="612"/>
      <c r="G56" s="612"/>
      <c r="H56" s="612"/>
      <c r="I56" s="612"/>
      <c r="J56" s="612"/>
      <c r="K56" s="612"/>
      <c r="L56" s="612"/>
      <c r="M56" s="612"/>
      <c r="N56" s="612"/>
      <c r="O56" s="612"/>
      <c r="P56" s="612"/>
      <c r="Q56" s="612"/>
      <c r="R56" s="612"/>
      <c r="S56" s="612"/>
      <c r="T56" s="612"/>
      <c r="U56" s="612"/>
      <c r="V56" s="612"/>
      <c r="W56" s="612"/>
      <c r="X56" s="612"/>
      <c r="Y56" s="612"/>
      <c r="Z56" s="612"/>
      <c r="AA56" s="612"/>
      <c r="AB56" s="612"/>
      <c r="AC56" s="612"/>
      <c r="AD56" s="613"/>
      <c r="AE56" s="77"/>
      <c r="AF56" s="77"/>
      <c r="AG56" s="77"/>
      <c r="AK56" s="2" t="s">
        <v>69</v>
      </c>
      <c r="BM56" s="2" t="s">
        <v>70</v>
      </c>
      <c r="BQ56" s="576" t="s">
        <v>71</v>
      </c>
      <c r="BR56" s="577"/>
      <c r="BS56" s="577"/>
      <c r="BT56" s="577"/>
      <c r="BU56" s="577"/>
      <c r="BV56" s="577"/>
      <c r="BW56" s="577"/>
      <c r="BX56" s="577"/>
      <c r="BY56" s="578"/>
      <c r="BZ56" s="576" t="s">
        <v>72</v>
      </c>
      <c r="CA56" s="577"/>
      <c r="CB56" s="577"/>
      <c r="CC56" s="577"/>
      <c r="CD56" s="577"/>
      <c r="CE56" s="577"/>
      <c r="CF56" s="577"/>
      <c r="CG56" s="577"/>
      <c r="CH56" s="578"/>
      <c r="CI56" s="576" t="s">
        <v>73</v>
      </c>
      <c r="CJ56" s="577"/>
      <c r="CK56" s="577"/>
      <c r="CL56" s="577"/>
      <c r="CM56" s="577"/>
      <c r="CN56" s="577"/>
      <c r="CO56" s="577"/>
      <c r="CP56" s="577"/>
      <c r="CQ56" s="578"/>
    </row>
    <row r="57" spans="1:96" ht="9.75" customHeight="1" x14ac:dyDescent="0.2">
      <c r="A57" s="330"/>
      <c r="B57" s="316"/>
      <c r="C57" s="316"/>
      <c r="D57" s="316"/>
      <c r="E57" s="316"/>
      <c r="F57" s="316"/>
      <c r="G57" s="316"/>
      <c r="H57" s="316"/>
      <c r="I57" s="316"/>
      <c r="J57" s="331"/>
      <c r="K57" s="330"/>
      <c r="L57" s="316"/>
      <c r="M57" s="316"/>
      <c r="N57" s="316"/>
      <c r="O57" s="316"/>
      <c r="P57" s="316"/>
      <c r="Q57" s="316"/>
      <c r="R57" s="316"/>
      <c r="S57" s="316"/>
      <c r="T57" s="331"/>
      <c r="U57" s="330"/>
      <c r="V57" s="316"/>
      <c r="W57" s="316"/>
      <c r="X57" s="316"/>
      <c r="Y57" s="316"/>
      <c r="Z57" s="316"/>
      <c r="AA57" s="316"/>
      <c r="AB57" s="316"/>
      <c r="AC57" s="316"/>
      <c r="AD57" s="331"/>
      <c r="AE57" s="112"/>
      <c r="AF57" s="112"/>
      <c r="AG57" s="112"/>
      <c r="BN57" s="502" t="s">
        <v>75</v>
      </c>
      <c r="BO57" s="503"/>
      <c r="BP57" s="579"/>
      <c r="BQ57" s="619"/>
      <c r="BR57" s="620"/>
      <c r="BS57" s="620"/>
      <c r="BT57" s="620"/>
      <c r="BU57" s="620"/>
      <c r="BV57" s="620"/>
      <c r="BW57" s="620"/>
      <c r="BX57" s="620"/>
      <c r="BY57" s="53" t="s">
        <v>63</v>
      </c>
      <c r="BZ57" s="572"/>
      <c r="CA57" s="573"/>
      <c r="CB57" s="573"/>
      <c r="CC57" s="573"/>
      <c r="CD57" s="573"/>
      <c r="CE57" s="573"/>
      <c r="CF57" s="573"/>
      <c r="CG57" s="573"/>
      <c r="CH57" s="53" t="s">
        <v>63</v>
      </c>
      <c r="CI57" s="572"/>
      <c r="CJ57" s="573"/>
      <c r="CK57" s="573"/>
      <c r="CL57" s="573"/>
      <c r="CM57" s="573"/>
      <c r="CN57" s="573"/>
      <c r="CO57" s="573"/>
      <c r="CP57" s="573"/>
      <c r="CQ57" s="53" t="s">
        <v>63</v>
      </c>
    </row>
    <row r="58" spans="1:96" ht="9.75" customHeight="1" x14ac:dyDescent="0.2">
      <c r="A58" s="317"/>
      <c r="B58" s="318"/>
      <c r="C58" s="318"/>
      <c r="D58" s="318"/>
      <c r="E58" s="318"/>
      <c r="F58" s="318"/>
      <c r="G58" s="318"/>
      <c r="H58" s="318"/>
      <c r="I58" s="318"/>
      <c r="J58" s="332"/>
      <c r="K58" s="317"/>
      <c r="L58" s="318"/>
      <c r="M58" s="318"/>
      <c r="N58" s="318"/>
      <c r="O58" s="318"/>
      <c r="P58" s="318"/>
      <c r="Q58" s="318"/>
      <c r="R58" s="318"/>
      <c r="S58" s="318"/>
      <c r="T58" s="332"/>
      <c r="U58" s="317"/>
      <c r="V58" s="318"/>
      <c r="W58" s="318"/>
      <c r="X58" s="318"/>
      <c r="Y58" s="318"/>
      <c r="Z58" s="318"/>
      <c r="AA58" s="318"/>
      <c r="AB58" s="318"/>
      <c r="AC58" s="318"/>
      <c r="AD58" s="332"/>
      <c r="AE58" s="112"/>
      <c r="AF58" s="112"/>
      <c r="AG58" s="112"/>
      <c r="AI58" s="615" t="s">
        <v>85</v>
      </c>
      <c r="AJ58" s="615"/>
      <c r="AK58" s="616"/>
      <c r="AL58" s="616"/>
      <c r="AM58" s="1" t="s">
        <v>28</v>
      </c>
      <c r="AN58" s="616"/>
      <c r="AO58" s="616"/>
      <c r="AP58" s="1" t="s">
        <v>29</v>
      </c>
      <c r="AQ58" s="616"/>
      <c r="AR58" s="616"/>
      <c r="AS58" s="1" t="s">
        <v>76</v>
      </c>
      <c r="BF58" s="1"/>
      <c r="BN58" s="479"/>
      <c r="BO58" s="480"/>
      <c r="BP58" s="580"/>
      <c r="BQ58" s="621"/>
      <c r="BR58" s="622"/>
      <c r="BS58" s="622"/>
      <c r="BT58" s="622"/>
      <c r="BU58" s="622"/>
      <c r="BV58" s="622"/>
      <c r="BW58" s="622"/>
      <c r="BX58" s="622"/>
      <c r="BY58" s="54"/>
      <c r="BZ58" s="574"/>
      <c r="CA58" s="575"/>
      <c r="CB58" s="575"/>
      <c r="CC58" s="575"/>
      <c r="CD58" s="575"/>
      <c r="CE58" s="575"/>
      <c r="CF58" s="575"/>
      <c r="CG58" s="575"/>
      <c r="CH58" s="54"/>
      <c r="CI58" s="574"/>
      <c r="CJ58" s="575"/>
      <c r="CK58" s="575"/>
      <c r="CL58" s="575"/>
      <c r="CM58" s="575"/>
      <c r="CN58" s="575"/>
      <c r="CO58" s="575"/>
      <c r="CP58" s="575"/>
      <c r="CQ58" s="54"/>
    </row>
    <row r="59" spans="1:96" ht="11.25" customHeight="1" x14ac:dyDescent="0.2">
      <c r="A59" s="319"/>
      <c r="B59" s="320"/>
      <c r="C59" s="320"/>
      <c r="D59" s="320"/>
      <c r="E59" s="320"/>
      <c r="F59" s="320"/>
      <c r="G59" s="320"/>
      <c r="H59" s="320"/>
      <c r="I59" s="320"/>
      <c r="J59" s="333"/>
      <c r="K59" s="319"/>
      <c r="L59" s="320"/>
      <c r="M59" s="320"/>
      <c r="N59" s="320"/>
      <c r="O59" s="320"/>
      <c r="P59" s="320"/>
      <c r="Q59" s="320"/>
      <c r="R59" s="320"/>
      <c r="S59" s="320"/>
      <c r="T59" s="333"/>
      <c r="U59" s="319"/>
      <c r="V59" s="320"/>
      <c r="W59" s="320"/>
      <c r="X59" s="320"/>
      <c r="Y59" s="320"/>
      <c r="Z59" s="320"/>
      <c r="AA59" s="320"/>
      <c r="AB59" s="320"/>
      <c r="AC59" s="320"/>
      <c r="AD59" s="333"/>
      <c r="AE59" s="112"/>
      <c r="AF59" s="112"/>
      <c r="AG59" s="112"/>
      <c r="AP59" s="608"/>
      <c r="AQ59" s="609"/>
      <c r="AR59" s="609"/>
      <c r="AS59" s="609"/>
      <c r="AT59" s="609"/>
      <c r="AU59" s="609"/>
      <c r="AV59" s="609"/>
      <c r="AW59" s="609"/>
      <c r="AX59" s="609"/>
      <c r="AY59" s="609"/>
      <c r="AZ59" s="609"/>
      <c r="BA59" s="609"/>
      <c r="BB59" s="609"/>
      <c r="BC59" s="609"/>
      <c r="BD59" s="609"/>
      <c r="BE59" s="609"/>
      <c r="BF59" s="609"/>
      <c r="BG59" s="609"/>
      <c r="BH59" s="609"/>
      <c r="BI59" s="609"/>
      <c r="BJ59" s="610"/>
      <c r="BK59" s="610"/>
      <c r="BL59" s="610"/>
      <c r="BN59" s="502" t="s">
        <v>77</v>
      </c>
      <c r="BO59" s="503"/>
      <c r="BP59" s="579"/>
      <c r="BQ59" s="592"/>
      <c r="BR59" s="593"/>
      <c r="BS59" s="593"/>
      <c r="BT59" s="593"/>
      <c r="BU59" s="593"/>
      <c r="BV59" s="593"/>
      <c r="BW59" s="593"/>
      <c r="BX59" s="593"/>
      <c r="BY59" s="55" t="s">
        <v>78</v>
      </c>
      <c r="BZ59" s="592"/>
      <c r="CA59" s="593"/>
      <c r="CB59" s="593"/>
      <c r="CC59" s="593"/>
      <c r="CD59" s="593"/>
      <c r="CE59" s="593"/>
      <c r="CF59" s="593"/>
      <c r="CG59" s="593"/>
      <c r="CH59" s="55" t="s">
        <v>78</v>
      </c>
      <c r="CI59" s="592"/>
      <c r="CJ59" s="593"/>
      <c r="CK59" s="593"/>
      <c r="CL59" s="593"/>
      <c r="CM59" s="593"/>
      <c r="CN59" s="593"/>
      <c r="CO59" s="593"/>
      <c r="CP59" s="593"/>
      <c r="CQ59" s="55" t="s">
        <v>78</v>
      </c>
    </row>
    <row r="60" spans="1:96" ht="9.75" customHeight="1" x14ac:dyDescent="0.2">
      <c r="A60" s="330"/>
      <c r="B60" s="316"/>
      <c r="C60" s="316"/>
      <c r="D60" s="316"/>
      <c r="E60" s="316"/>
      <c r="F60" s="316"/>
      <c r="G60" s="316"/>
      <c r="H60" s="316"/>
      <c r="I60" s="316"/>
      <c r="J60" s="331"/>
      <c r="K60" s="330"/>
      <c r="L60" s="316"/>
      <c r="M60" s="316"/>
      <c r="N60" s="316"/>
      <c r="O60" s="316"/>
      <c r="P60" s="316"/>
      <c r="Q60" s="316"/>
      <c r="R60" s="316"/>
      <c r="S60" s="316"/>
      <c r="T60" s="331"/>
      <c r="U60" s="330"/>
      <c r="V60" s="316"/>
      <c r="W60" s="316"/>
      <c r="X60" s="316"/>
      <c r="Y60" s="316"/>
      <c r="Z60" s="316"/>
      <c r="AA60" s="316"/>
      <c r="AB60" s="316"/>
      <c r="AC60" s="316"/>
      <c r="AD60" s="331"/>
      <c r="AE60" s="112"/>
      <c r="AF60" s="112"/>
      <c r="AG60" s="112"/>
      <c r="AJ60" s="2" t="s">
        <v>74</v>
      </c>
      <c r="AP60" s="609"/>
      <c r="AQ60" s="609"/>
      <c r="AR60" s="609"/>
      <c r="AS60" s="609"/>
      <c r="AT60" s="609"/>
      <c r="AU60" s="609"/>
      <c r="AV60" s="609"/>
      <c r="AW60" s="609"/>
      <c r="AX60" s="609"/>
      <c r="AY60" s="609"/>
      <c r="AZ60" s="609"/>
      <c r="BA60" s="609"/>
      <c r="BB60" s="609"/>
      <c r="BC60" s="609"/>
      <c r="BD60" s="609"/>
      <c r="BE60" s="609"/>
      <c r="BF60" s="609"/>
      <c r="BG60" s="609"/>
      <c r="BH60" s="609"/>
      <c r="BI60" s="609"/>
      <c r="BJ60" s="610"/>
      <c r="BK60" s="610"/>
      <c r="BL60" s="610"/>
      <c r="BN60" s="479"/>
      <c r="BO60" s="480"/>
      <c r="BP60" s="580"/>
      <c r="BQ60" s="574"/>
      <c r="BR60" s="575"/>
      <c r="BS60" s="575"/>
      <c r="BT60" s="575"/>
      <c r="BU60" s="575"/>
      <c r="BV60" s="575"/>
      <c r="BW60" s="575"/>
      <c r="BX60" s="575"/>
      <c r="BY60" s="54"/>
      <c r="BZ60" s="574"/>
      <c r="CA60" s="575"/>
      <c r="CB60" s="575"/>
      <c r="CC60" s="575"/>
      <c r="CD60" s="575"/>
      <c r="CE60" s="575"/>
      <c r="CF60" s="575"/>
      <c r="CG60" s="575"/>
      <c r="CH60" s="54"/>
      <c r="CI60" s="574"/>
      <c r="CJ60" s="575"/>
      <c r="CK60" s="575"/>
      <c r="CL60" s="575"/>
      <c r="CM60" s="575"/>
      <c r="CN60" s="575"/>
      <c r="CO60" s="575"/>
      <c r="CP60" s="575"/>
      <c r="CQ60" s="54"/>
    </row>
    <row r="61" spans="1:96" ht="9.75" customHeight="1" x14ac:dyDescent="0.2">
      <c r="A61" s="317"/>
      <c r="B61" s="318"/>
      <c r="C61" s="318"/>
      <c r="D61" s="318"/>
      <c r="E61" s="318"/>
      <c r="F61" s="318"/>
      <c r="G61" s="318"/>
      <c r="H61" s="318"/>
      <c r="I61" s="318"/>
      <c r="J61" s="332"/>
      <c r="K61" s="317"/>
      <c r="L61" s="318"/>
      <c r="M61" s="318"/>
      <c r="N61" s="318"/>
      <c r="O61" s="318"/>
      <c r="P61" s="318"/>
      <c r="Q61" s="318"/>
      <c r="R61" s="318"/>
      <c r="S61" s="318"/>
      <c r="T61" s="332"/>
      <c r="U61" s="317"/>
      <c r="V61" s="318"/>
      <c r="W61" s="318"/>
      <c r="X61" s="318"/>
      <c r="Y61" s="318"/>
      <c r="Z61" s="318"/>
      <c r="AA61" s="318"/>
      <c r="AB61" s="318"/>
      <c r="AC61" s="318"/>
      <c r="AD61" s="332"/>
      <c r="AE61" s="112"/>
      <c r="AF61" s="112"/>
      <c r="AG61" s="112"/>
      <c r="AP61" s="609"/>
      <c r="AQ61" s="609"/>
      <c r="AR61" s="609"/>
      <c r="AS61" s="609"/>
      <c r="AT61" s="609"/>
      <c r="AU61" s="609"/>
      <c r="AV61" s="609"/>
      <c r="AW61" s="609"/>
      <c r="AX61" s="609"/>
      <c r="AY61" s="609"/>
      <c r="AZ61" s="609"/>
      <c r="BA61" s="609"/>
      <c r="BB61" s="609"/>
      <c r="BC61" s="609"/>
      <c r="BD61" s="609"/>
      <c r="BE61" s="609"/>
      <c r="BF61" s="609"/>
      <c r="BG61" s="609"/>
      <c r="BH61" s="609"/>
      <c r="BI61" s="609"/>
      <c r="BJ61" s="610"/>
      <c r="BK61" s="610"/>
      <c r="BL61" s="610"/>
      <c r="BN61" s="502" t="s">
        <v>79</v>
      </c>
      <c r="BO61" s="503"/>
      <c r="BP61" s="579"/>
      <c r="BQ61" s="592"/>
      <c r="BR61" s="593"/>
      <c r="BS61" s="593"/>
      <c r="BT61" s="593"/>
      <c r="BU61" s="593"/>
      <c r="BV61" s="593"/>
      <c r="BW61" s="593"/>
      <c r="BX61" s="593"/>
      <c r="BY61" s="55" t="s">
        <v>80</v>
      </c>
      <c r="BZ61" s="592"/>
      <c r="CA61" s="593"/>
      <c r="CB61" s="593"/>
      <c r="CC61" s="593"/>
      <c r="CD61" s="593"/>
      <c r="CE61" s="593"/>
      <c r="CF61" s="593"/>
      <c r="CG61" s="593"/>
      <c r="CH61" s="55" t="s">
        <v>80</v>
      </c>
      <c r="CI61" s="592"/>
      <c r="CJ61" s="593"/>
      <c r="CK61" s="593"/>
      <c r="CL61" s="593"/>
      <c r="CM61" s="593"/>
      <c r="CN61" s="593"/>
      <c r="CO61" s="593"/>
      <c r="CP61" s="593"/>
      <c r="CQ61" s="55" t="s">
        <v>80</v>
      </c>
    </row>
    <row r="62" spans="1:96" ht="11.25" customHeight="1" thickBot="1" x14ac:dyDescent="0.25">
      <c r="A62" s="319"/>
      <c r="B62" s="320"/>
      <c r="C62" s="320"/>
      <c r="D62" s="320"/>
      <c r="E62" s="320"/>
      <c r="F62" s="320"/>
      <c r="G62" s="320"/>
      <c r="H62" s="320"/>
      <c r="I62" s="320"/>
      <c r="J62" s="333"/>
      <c r="K62" s="319"/>
      <c r="L62" s="320"/>
      <c r="M62" s="320"/>
      <c r="N62" s="320"/>
      <c r="O62" s="320"/>
      <c r="P62" s="320"/>
      <c r="Q62" s="320"/>
      <c r="R62" s="320"/>
      <c r="S62" s="320"/>
      <c r="T62" s="333"/>
      <c r="U62" s="319"/>
      <c r="V62" s="320"/>
      <c r="W62" s="320"/>
      <c r="X62" s="320"/>
      <c r="Y62" s="320"/>
      <c r="Z62" s="320"/>
      <c r="AA62" s="320"/>
      <c r="AB62" s="320"/>
      <c r="AC62" s="320"/>
      <c r="AD62" s="333"/>
      <c r="AE62" s="112"/>
      <c r="AF62" s="112"/>
      <c r="AG62" s="112"/>
      <c r="AP62" s="609"/>
      <c r="AQ62" s="609"/>
      <c r="AR62" s="609"/>
      <c r="AS62" s="609"/>
      <c r="AT62" s="609"/>
      <c r="AU62" s="609"/>
      <c r="AV62" s="609"/>
      <c r="AW62" s="609"/>
      <c r="AX62" s="609"/>
      <c r="AY62" s="609"/>
      <c r="AZ62" s="609"/>
      <c r="BA62" s="609"/>
      <c r="BB62" s="609"/>
      <c r="BC62" s="609"/>
      <c r="BD62" s="609"/>
      <c r="BE62" s="609"/>
      <c r="BF62" s="609"/>
      <c r="BG62" s="609"/>
      <c r="BH62" s="609"/>
      <c r="BI62" s="609"/>
      <c r="BJ62" s="610"/>
      <c r="BK62" s="610"/>
      <c r="BL62" s="610"/>
      <c r="BN62" s="479"/>
      <c r="BO62" s="480"/>
      <c r="BP62" s="580"/>
      <c r="BQ62" s="594"/>
      <c r="BR62" s="595"/>
      <c r="BS62" s="595"/>
      <c r="BT62" s="595"/>
      <c r="BU62" s="595"/>
      <c r="BV62" s="595"/>
      <c r="BW62" s="595"/>
      <c r="BX62" s="595"/>
      <c r="BY62" s="56"/>
      <c r="BZ62" s="594"/>
      <c r="CA62" s="595"/>
      <c r="CB62" s="595"/>
      <c r="CC62" s="595"/>
      <c r="CD62" s="595"/>
      <c r="CE62" s="595"/>
      <c r="CF62" s="595"/>
      <c r="CG62" s="595"/>
      <c r="CH62" s="56"/>
      <c r="CI62" s="594"/>
      <c r="CJ62" s="595"/>
      <c r="CK62" s="595"/>
      <c r="CL62" s="595"/>
      <c r="CM62" s="595"/>
      <c r="CN62" s="595"/>
      <c r="CO62" s="595"/>
      <c r="CP62" s="595"/>
      <c r="CQ62" s="56"/>
    </row>
    <row r="63" spans="1:96" ht="8.25" customHeight="1" x14ac:dyDescent="0.2">
      <c r="A63" s="57"/>
      <c r="B63" s="57"/>
      <c r="C63" s="57"/>
      <c r="D63" s="57"/>
      <c r="E63" s="8"/>
      <c r="F63" s="58"/>
      <c r="G63" s="58"/>
      <c r="H63" s="58"/>
      <c r="I63" s="58"/>
      <c r="J63" s="59"/>
      <c r="K63" s="59"/>
      <c r="L63" s="57"/>
      <c r="M63" s="57"/>
      <c r="N63" s="57"/>
      <c r="O63" s="57"/>
      <c r="P63" s="8"/>
      <c r="Q63" s="58"/>
      <c r="R63" s="58"/>
      <c r="S63" s="58"/>
      <c r="T63" s="58"/>
      <c r="U63" s="59"/>
      <c r="V63" s="59"/>
      <c r="W63" s="57"/>
      <c r="X63" s="57"/>
      <c r="Y63" s="57"/>
      <c r="Z63" s="57"/>
      <c r="AA63" s="8"/>
      <c r="AB63" s="58"/>
      <c r="AC63" s="58"/>
      <c r="AD63" s="58"/>
      <c r="AE63" s="58"/>
      <c r="AF63" s="59"/>
      <c r="AG63" s="59"/>
      <c r="BM63" s="9"/>
      <c r="BN63" s="9"/>
      <c r="BO63" s="9"/>
      <c r="BP63" s="60"/>
      <c r="BQ63" s="60"/>
      <c r="BR63" s="60"/>
      <c r="BS63" s="60"/>
      <c r="BT63" s="60"/>
      <c r="BU63" s="60"/>
      <c r="BV63" s="60"/>
      <c r="BW63" s="60"/>
      <c r="BX63" s="61"/>
      <c r="BY63" s="60"/>
      <c r="BZ63" s="60"/>
      <c r="CA63" s="60"/>
      <c r="CB63" s="60"/>
      <c r="CC63" s="60"/>
      <c r="CD63" s="60"/>
      <c r="CE63" s="60"/>
      <c r="CF63" s="60"/>
      <c r="CG63" s="61"/>
      <c r="CH63" s="60"/>
      <c r="CI63" s="60"/>
      <c r="CJ63" s="60"/>
      <c r="CK63" s="60"/>
      <c r="CL63" s="60"/>
      <c r="CM63" s="60"/>
      <c r="CN63" s="60"/>
      <c r="CO63" s="60"/>
      <c r="CP63" s="61"/>
    </row>
  </sheetData>
  <sheetProtection algorithmName="SHA-512" hashValue="cN2a2p2qxSahskhbbntI5LNTvFJdkigAZ9RCAOTQA7wNr2PrtWHZB+N0WQt9cRjrrSsspZo9Exr28jKIlIEgsA==" saltValue="3HKtdQSe3H2RGbevy4eQNw==" spinCount="100000" sheet="1" objects="1" scenarios="1"/>
  <mergeCells count="533">
    <mergeCell ref="A53:B54"/>
    <mergeCell ref="CG42:CI43"/>
    <mergeCell ref="BY19:CF19"/>
    <mergeCell ref="A56:AD56"/>
    <mergeCell ref="CJ31:CQ31"/>
    <mergeCell ref="CJ32:CQ32"/>
    <mergeCell ref="CJ33:CQ33"/>
    <mergeCell ref="CJ34:CQ34"/>
    <mergeCell ref="CJ26:CQ26"/>
    <mergeCell ref="CJ35:CQ35"/>
    <mergeCell ref="CJ36:CQ36"/>
    <mergeCell ref="CG38:CI40"/>
    <mergeCell ref="CJ38:CQ38"/>
    <mergeCell ref="CJ40:CQ40"/>
    <mergeCell ref="BY51:CA52"/>
    <mergeCell ref="BY53:CA54"/>
    <mergeCell ref="BV44:BX45"/>
    <mergeCell ref="BZ44:CE45"/>
    <mergeCell ref="CG31:CI31"/>
    <mergeCell ref="CG32:CI32"/>
    <mergeCell ref="CG33:CI33"/>
    <mergeCell ref="CG34:CI34"/>
    <mergeCell ref="AN40:AP40"/>
    <mergeCell ref="CG35:CI35"/>
    <mergeCell ref="CJ19:CQ19"/>
    <mergeCell ref="CJ20:CQ20"/>
    <mergeCell ref="CJ21:CQ21"/>
    <mergeCell ref="CJ22:CQ22"/>
    <mergeCell ref="CJ23:CQ23"/>
    <mergeCell ref="CJ24:CQ24"/>
    <mergeCell ref="CJ25:CQ25"/>
    <mergeCell ref="CJ29:CQ29"/>
    <mergeCell ref="CJ30:CQ30"/>
    <mergeCell ref="CG19:CI19"/>
    <mergeCell ref="CG20:CI20"/>
    <mergeCell ref="CG21:CI21"/>
    <mergeCell ref="CG22:CI22"/>
    <mergeCell ref="CG23:CI23"/>
    <mergeCell ref="CG24:CI24"/>
    <mergeCell ref="CG25:CI25"/>
    <mergeCell ref="CG29:CI29"/>
    <mergeCell ref="AI58:AJ58"/>
    <mergeCell ref="AK58:AL58"/>
    <mergeCell ref="AN58:AO58"/>
    <mergeCell ref="AQ58:AR58"/>
    <mergeCell ref="CI57:CP58"/>
    <mergeCell ref="BU50:BV50"/>
    <mergeCell ref="BW50:BX50"/>
    <mergeCell ref="AX49:BA50"/>
    <mergeCell ref="BC49:BD50"/>
    <mergeCell ref="BE49:BO50"/>
    <mergeCell ref="BP49:BT50"/>
    <mergeCell ref="AO49:AS50"/>
    <mergeCell ref="CD49:CQ51"/>
    <mergeCell ref="BQ57:BX58"/>
    <mergeCell ref="BZ38:CE38"/>
    <mergeCell ref="BV40:BX40"/>
    <mergeCell ref="BQ61:BX62"/>
    <mergeCell ref="BZ61:CG62"/>
    <mergeCell ref="CI61:CP62"/>
    <mergeCell ref="BN61:BP62"/>
    <mergeCell ref="AT49:AW49"/>
    <mergeCell ref="BU49:BX49"/>
    <mergeCell ref="BY49:CB50"/>
    <mergeCell ref="AN44:AP45"/>
    <mergeCell ref="AT50:AU50"/>
    <mergeCell ref="AV50:AW50"/>
    <mergeCell ref="CG44:CI45"/>
    <mergeCell ref="AR44:AW45"/>
    <mergeCell ref="CJ44:CQ45"/>
    <mergeCell ref="BN59:BP60"/>
    <mergeCell ref="BQ59:BX60"/>
    <mergeCell ref="BZ59:CG60"/>
    <mergeCell ref="CI59:CP60"/>
    <mergeCell ref="AT53:AU54"/>
    <mergeCell ref="AV53:AW54"/>
    <mergeCell ref="AX53:AZ54"/>
    <mergeCell ref="BC53:BD54"/>
    <mergeCell ref="AP59:BL62"/>
    <mergeCell ref="BM3:BN3"/>
    <mergeCell ref="BQ3:BT3"/>
    <mergeCell ref="BV3:BW3"/>
    <mergeCell ref="BZ3:CC3"/>
    <mergeCell ref="BX3:BY3"/>
    <mergeCell ref="CG3:CH3"/>
    <mergeCell ref="CJ3:CK3"/>
    <mergeCell ref="CG36:CI36"/>
    <mergeCell ref="BN30:BT30"/>
    <mergeCell ref="BV30:BW30"/>
    <mergeCell ref="BY30:CE30"/>
    <mergeCell ref="BY31:CE31"/>
    <mergeCell ref="BN29:BT29"/>
    <mergeCell ref="BV29:BW29"/>
    <mergeCell ref="BN25:BT25"/>
    <mergeCell ref="BV25:BW25"/>
    <mergeCell ref="BY25:CE25"/>
    <mergeCell ref="BN23:BT23"/>
    <mergeCell ref="BV23:BW23"/>
    <mergeCell ref="BY23:CE23"/>
    <mergeCell ref="BN22:BT22"/>
    <mergeCell ref="BV22:BW22"/>
    <mergeCell ref="BV19:BX19"/>
    <mergeCell ref="CG26:CI26"/>
    <mergeCell ref="CM3:CN3"/>
    <mergeCell ref="BY36:CE36"/>
    <mergeCell ref="CG30:CI30"/>
    <mergeCell ref="CJ42:CQ43"/>
    <mergeCell ref="BZ57:CG58"/>
    <mergeCell ref="BQ56:BY56"/>
    <mergeCell ref="BZ56:CH56"/>
    <mergeCell ref="BN57:BP58"/>
    <mergeCell ref="CI56:CQ56"/>
    <mergeCell ref="BT53:BT54"/>
    <mergeCell ref="BE53:BO54"/>
    <mergeCell ref="BP53:BS54"/>
    <mergeCell ref="CD53:CQ54"/>
    <mergeCell ref="BN36:BT36"/>
    <mergeCell ref="BV36:BW36"/>
    <mergeCell ref="BN35:BT35"/>
    <mergeCell ref="BN26:BT26"/>
    <mergeCell ref="BY32:CE32"/>
    <mergeCell ref="BK26:BL26"/>
    <mergeCell ref="BV26:BW26"/>
    <mergeCell ref="BY26:CE26"/>
    <mergeCell ref="BN32:BT32"/>
    <mergeCell ref="BV32:BW32"/>
    <mergeCell ref="BO3:BP3"/>
    <mergeCell ref="C53:M54"/>
    <mergeCell ref="N53:Q54"/>
    <mergeCell ref="R53:R54"/>
    <mergeCell ref="S53:T54"/>
    <mergeCell ref="BU51:BV52"/>
    <mergeCell ref="BW51:BX52"/>
    <mergeCell ref="BC51:BD52"/>
    <mergeCell ref="BE51:BO52"/>
    <mergeCell ref="BP51:BS52"/>
    <mergeCell ref="BT51:BT52"/>
    <mergeCell ref="U53:V54"/>
    <mergeCell ref="W53:Y54"/>
    <mergeCell ref="AB53:AC54"/>
    <mergeCell ref="AD53:AN54"/>
    <mergeCell ref="AO53:AR54"/>
    <mergeCell ref="AS53:AS54"/>
    <mergeCell ref="BW53:BX54"/>
    <mergeCell ref="BU53:BV54"/>
    <mergeCell ref="A51:B52"/>
    <mergeCell ref="C51:M52"/>
    <mergeCell ref="N51:Q52"/>
    <mergeCell ref="R51:R52"/>
    <mergeCell ref="S51:T52"/>
    <mergeCell ref="U51:V52"/>
    <mergeCell ref="AV51:AW52"/>
    <mergeCell ref="AX51:AZ52"/>
    <mergeCell ref="W51:Y52"/>
    <mergeCell ref="AB51:AC52"/>
    <mergeCell ref="AD51:AN52"/>
    <mergeCell ref="AO51:AR52"/>
    <mergeCell ref="AS51:AS52"/>
    <mergeCell ref="AT51:AU52"/>
    <mergeCell ref="AN34:AO34"/>
    <mergeCell ref="AQ34:AW34"/>
    <mergeCell ref="AZ34:BA34"/>
    <mergeCell ref="U35:AA35"/>
    <mergeCell ref="BK35:BL35"/>
    <mergeCell ref="A49:B50"/>
    <mergeCell ref="C49:M50"/>
    <mergeCell ref="N49:R50"/>
    <mergeCell ref="S49:V49"/>
    <mergeCell ref="W49:Z50"/>
    <mergeCell ref="AB49:AC50"/>
    <mergeCell ref="AD49:AN50"/>
    <mergeCell ref="G42:AM45"/>
    <mergeCell ref="A42:F45"/>
    <mergeCell ref="S50:T50"/>
    <mergeCell ref="U50:V50"/>
    <mergeCell ref="AR40:AW40"/>
    <mergeCell ref="BC36:BI36"/>
    <mergeCell ref="BK36:BL36"/>
    <mergeCell ref="AN36:AO36"/>
    <mergeCell ref="A36:C36"/>
    <mergeCell ref="A35:C35"/>
    <mergeCell ref="BZ40:CE40"/>
    <mergeCell ref="AZ38:BB40"/>
    <mergeCell ref="BC38:BJ40"/>
    <mergeCell ref="BK38:BM40"/>
    <mergeCell ref="BN38:BU40"/>
    <mergeCell ref="AQ36:AW36"/>
    <mergeCell ref="BN34:BT34"/>
    <mergeCell ref="A38:F40"/>
    <mergeCell ref="G38:I40"/>
    <mergeCell ref="J38:Q40"/>
    <mergeCell ref="R38:T40"/>
    <mergeCell ref="U38:AB40"/>
    <mergeCell ref="AC38:AE40"/>
    <mergeCell ref="AF38:AM40"/>
    <mergeCell ref="BV35:BW35"/>
    <mergeCell ref="BY35:CE35"/>
    <mergeCell ref="AZ36:BA36"/>
    <mergeCell ref="D36:E36"/>
    <mergeCell ref="G36:H36"/>
    <mergeCell ref="J36:P36"/>
    <mergeCell ref="R36:S36"/>
    <mergeCell ref="U36:AA36"/>
    <mergeCell ref="AC36:AD36"/>
    <mergeCell ref="AF36:AL36"/>
    <mergeCell ref="D35:E35"/>
    <mergeCell ref="G35:H35"/>
    <mergeCell ref="J35:P35"/>
    <mergeCell ref="R35:S35"/>
    <mergeCell ref="AC35:AD35"/>
    <mergeCell ref="AF35:AL35"/>
    <mergeCell ref="AN35:AO35"/>
    <mergeCell ref="AQ35:AW35"/>
    <mergeCell ref="AZ35:BA35"/>
    <mergeCell ref="BC35:BI35"/>
    <mergeCell ref="A26:C26"/>
    <mergeCell ref="D26:E26"/>
    <mergeCell ref="G26:H26"/>
    <mergeCell ref="J26:P26"/>
    <mergeCell ref="AC26:AD26"/>
    <mergeCell ref="AF26:AL26"/>
    <mergeCell ref="AN26:AO26"/>
    <mergeCell ref="AQ26:AW26"/>
    <mergeCell ref="AZ26:BA26"/>
    <mergeCell ref="BC26:BI26"/>
    <mergeCell ref="R26:S26"/>
    <mergeCell ref="U26:AA26"/>
    <mergeCell ref="A27:C27"/>
    <mergeCell ref="D27:E27"/>
    <mergeCell ref="G27:H27"/>
    <mergeCell ref="J27:P27"/>
    <mergeCell ref="R27:S27"/>
    <mergeCell ref="U27:AA27"/>
    <mergeCell ref="E34:F34"/>
    <mergeCell ref="G34:H34"/>
    <mergeCell ref="J34:P34"/>
    <mergeCell ref="R34:S34"/>
    <mergeCell ref="U34:AA34"/>
    <mergeCell ref="BV34:BW34"/>
    <mergeCell ref="BY34:CE34"/>
    <mergeCell ref="AQ33:AW33"/>
    <mergeCell ref="AZ33:BA33"/>
    <mergeCell ref="BN33:BT33"/>
    <mergeCell ref="BV33:BW33"/>
    <mergeCell ref="BC33:BI33"/>
    <mergeCell ref="BK33:BL33"/>
    <mergeCell ref="BY33:CE33"/>
    <mergeCell ref="E33:F33"/>
    <mergeCell ref="G33:H33"/>
    <mergeCell ref="BC34:BI34"/>
    <mergeCell ref="BK34:BL34"/>
    <mergeCell ref="J33:P33"/>
    <mergeCell ref="R33:S33"/>
    <mergeCell ref="U33:AA33"/>
    <mergeCell ref="AC33:AD33"/>
    <mergeCell ref="AC32:AD32"/>
    <mergeCell ref="AF32:AL32"/>
    <mergeCell ref="AN32:AO32"/>
    <mergeCell ref="AQ32:AW32"/>
    <mergeCell ref="AZ32:BA32"/>
    <mergeCell ref="BC32:BI32"/>
    <mergeCell ref="BK32:BL32"/>
    <mergeCell ref="E32:F32"/>
    <mergeCell ref="G32:H32"/>
    <mergeCell ref="J32:P32"/>
    <mergeCell ref="R32:S32"/>
    <mergeCell ref="U32:AA32"/>
    <mergeCell ref="AF33:AL33"/>
    <mergeCell ref="AN33:AO33"/>
    <mergeCell ref="AC34:AD34"/>
    <mergeCell ref="AF34:AL34"/>
    <mergeCell ref="E30:F30"/>
    <mergeCell ref="G30:H30"/>
    <mergeCell ref="J30:P30"/>
    <mergeCell ref="R30:S30"/>
    <mergeCell ref="U30:AA30"/>
    <mergeCell ref="R31:S31"/>
    <mergeCell ref="AF31:AL31"/>
    <mergeCell ref="AN31:AO31"/>
    <mergeCell ref="E31:F31"/>
    <mergeCell ref="G31:H31"/>
    <mergeCell ref="U31:AA31"/>
    <mergeCell ref="AC31:AD31"/>
    <mergeCell ref="J31:P31"/>
    <mergeCell ref="G29:H29"/>
    <mergeCell ref="U29:AA29"/>
    <mergeCell ref="AC29:AD29"/>
    <mergeCell ref="AC30:AD30"/>
    <mergeCell ref="AF30:AL30"/>
    <mergeCell ref="AN30:AO30"/>
    <mergeCell ref="J29:P29"/>
    <mergeCell ref="R29:S29"/>
    <mergeCell ref="BK30:BL30"/>
    <mergeCell ref="AQ30:AW30"/>
    <mergeCell ref="AZ30:BA30"/>
    <mergeCell ref="BC30:BI30"/>
    <mergeCell ref="BN24:BT24"/>
    <mergeCell ref="BV24:BW24"/>
    <mergeCell ref="AQ25:AW25"/>
    <mergeCell ref="AZ25:BA25"/>
    <mergeCell ref="BC25:BI25"/>
    <mergeCell ref="BK25:BL25"/>
    <mergeCell ref="BC24:BI24"/>
    <mergeCell ref="BK24:BL24"/>
    <mergeCell ref="BY24:CE24"/>
    <mergeCell ref="AQ24:AW24"/>
    <mergeCell ref="AZ24:BA24"/>
    <mergeCell ref="E25:F25"/>
    <mergeCell ref="G25:H25"/>
    <mergeCell ref="J25:P25"/>
    <mergeCell ref="R25:S25"/>
    <mergeCell ref="U25:AA25"/>
    <mergeCell ref="AF24:AL24"/>
    <mergeCell ref="AN24:AO24"/>
    <mergeCell ref="E24:F24"/>
    <mergeCell ref="G24:H24"/>
    <mergeCell ref="U24:AA24"/>
    <mergeCell ref="AC24:AD24"/>
    <mergeCell ref="AC25:AD25"/>
    <mergeCell ref="AF25:AL25"/>
    <mergeCell ref="AN25:AO25"/>
    <mergeCell ref="J24:P24"/>
    <mergeCell ref="R24:S24"/>
    <mergeCell ref="AQ21:AW21"/>
    <mergeCell ref="AZ21:BA21"/>
    <mergeCell ref="BC21:BI21"/>
    <mergeCell ref="BK21:BL21"/>
    <mergeCell ref="AQ23:AW23"/>
    <mergeCell ref="BY21:CE21"/>
    <mergeCell ref="BC22:BI22"/>
    <mergeCell ref="BK22:BL22"/>
    <mergeCell ref="BY22:CE22"/>
    <mergeCell ref="AQ22:AW22"/>
    <mergeCell ref="AZ22:BA22"/>
    <mergeCell ref="E23:F23"/>
    <mergeCell ref="G23:H23"/>
    <mergeCell ref="J23:P23"/>
    <mergeCell ref="R23:S23"/>
    <mergeCell ref="U23:AA23"/>
    <mergeCell ref="AF22:AL22"/>
    <mergeCell ref="AN22:AO22"/>
    <mergeCell ref="E22:F22"/>
    <mergeCell ref="G22:H22"/>
    <mergeCell ref="U22:AA22"/>
    <mergeCell ref="AC22:AD22"/>
    <mergeCell ref="AC23:AD23"/>
    <mergeCell ref="AF23:AL23"/>
    <mergeCell ref="AN23:AO23"/>
    <mergeCell ref="J22:P22"/>
    <mergeCell ref="R22:S22"/>
    <mergeCell ref="E20:F20"/>
    <mergeCell ref="G20:H20"/>
    <mergeCell ref="BN21:BT21"/>
    <mergeCell ref="BV21:BW21"/>
    <mergeCell ref="BN6:BP6"/>
    <mergeCell ref="BF7:BP9"/>
    <mergeCell ref="AT6:AU7"/>
    <mergeCell ref="A12:H13"/>
    <mergeCell ref="J20:P20"/>
    <mergeCell ref="R20:S20"/>
    <mergeCell ref="U20:AA20"/>
    <mergeCell ref="AC20:AD20"/>
    <mergeCell ref="AN19:AP19"/>
    <mergeCell ref="AQ19:AX19"/>
    <mergeCell ref="A15:F19"/>
    <mergeCell ref="G15:AX15"/>
    <mergeCell ref="AZ15:CQ15"/>
    <mergeCell ref="R16:AB16"/>
    <mergeCell ref="AC16:AM16"/>
    <mergeCell ref="AN16:AX16"/>
    <mergeCell ref="AZ16:BJ16"/>
    <mergeCell ref="BV16:CF16"/>
    <mergeCell ref="BC20:BI20"/>
    <mergeCell ref="BK20:BL20"/>
    <mergeCell ref="CF11:CH11"/>
    <mergeCell ref="CI11:CO11"/>
    <mergeCell ref="CF12:CH12"/>
    <mergeCell ref="CI12:CO12"/>
    <mergeCell ref="BT11:BU11"/>
    <mergeCell ref="BW11:BX11"/>
    <mergeCell ref="BZ11:CA11"/>
    <mergeCell ref="CG16:CQ18"/>
    <mergeCell ref="BV17:CF18"/>
    <mergeCell ref="AI6:AJ7"/>
    <mergeCell ref="AK6:AP7"/>
    <mergeCell ref="AE9:AI10"/>
    <mergeCell ref="AJ9:AJ10"/>
    <mergeCell ref="AK9:AP10"/>
    <mergeCell ref="CH8:CO8"/>
    <mergeCell ref="CI9:CO9"/>
    <mergeCell ref="CI10:CO10"/>
    <mergeCell ref="AQ6:AS7"/>
    <mergeCell ref="A8:E9"/>
    <mergeCell ref="G8:AC9"/>
    <mergeCell ref="AE8:AM8"/>
    <mergeCell ref="AJ2:BK3"/>
    <mergeCell ref="A4:C5"/>
    <mergeCell ref="E4:F5"/>
    <mergeCell ref="G4:O5"/>
    <mergeCell ref="P4:AC5"/>
    <mergeCell ref="AE4:AK4"/>
    <mergeCell ref="AE5:AF5"/>
    <mergeCell ref="AG5:AH5"/>
    <mergeCell ref="AI5:AJ5"/>
    <mergeCell ref="AK5:AP5"/>
    <mergeCell ref="AQ5:AS5"/>
    <mergeCell ref="AT5:AU5"/>
    <mergeCell ref="AQ9:AQ10"/>
    <mergeCell ref="AR9:AS10"/>
    <mergeCell ref="A10:E11"/>
    <mergeCell ref="I10:W11"/>
    <mergeCell ref="X10:Z11"/>
    <mergeCell ref="AA10:AC11"/>
    <mergeCell ref="G6:AC7"/>
    <mergeCell ref="AE6:AF7"/>
    <mergeCell ref="AG6:AH7"/>
    <mergeCell ref="G16:Q16"/>
    <mergeCell ref="BN19:BU19"/>
    <mergeCell ref="G19:I19"/>
    <mergeCell ref="J19:Q19"/>
    <mergeCell ref="R19:T19"/>
    <mergeCell ref="U19:AB19"/>
    <mergeCell ref="AC19:AE19"/>
    <mergeCell ref="J12:P13"/>
    <mergeCell ref="Q12:AC13"/>
    <mergeCell ref="AZ19:BB19"/>
    <mergeCell ref="BC19:BJ19"/>
    <mergeCell ref="BK19:BM19"/>
    <mergeCell ref="R17:AB18"/>
    <mergeCell ref="AC17:AM18"/>
    <mergeCell ref="AN17:AX18"/>
    <mergeCell ref="AZ17:BJ18"/>
    <mergeCell ref="BK17:BU18"/>
    <mergeCell ref="BK16:BU16"/>
    <mergeCell ref="AG13:AU13"/>
    <mergeCell ref="AF19:AM19"/>
    <mergeCell ref="G17:Q18"/>
    <mergeCell ref="U57:AD59"/>
    <mergeCell ref="K57:T59"/>
    <mergeCell ref="A57:J59"/>
    <mergeCell ref="U60:AD62"/>
    <mergeCell ref="K60:T62"/>
    <mergeCell ref="A60:J62"/>
    <mergeCell ref="BN20:BT20"/>
    <mergeCell ref="BV20:BW20"/>
    <mergeCell ref="BY20:CE20"/>
    <mergeCell ref="E21:F21"/>
    <mergeCell ref="G21:H21"/>
    <mergeCell ref="J21:P21"/>
    <mergeCell ref="R21:S21"/>
    <mergeCell ref="U21:AA21"/>
    <mergeCell ref="AF20:AL20"/>
    <mergeCell ref="AN20:AO20"/>
    <mergeCell ref="AQ20:AW20"/>
    <mergeCell ref="AZ20:BA20"/>
    <mergeCell ref="AC21:AD21"/>
    <mergeCell ref="AF21:AL21"/>
    <mergeCell ref="AN21:AO21"/>
    <mergeCell ref="AZ23:BA23"/>
    <mergeCell ref="BC23:BI23"/>
    <mergeCell ref="BK23:BL23"/>
    <mergeCell ref="A28:F28"/>
    <mergeCell ref="A37:F37"/>
    <mergeCell ref="AN28:AO28"/>
    <mergeCell ref="AN37:AO37"/>
    <mergeCell ref="BV28:BW28"/>
    <mergeCell ref="BK28:BL28"/>
    <mergeCell ref="AZ28:BA28"/>
    <mergeCell ref="AC28:AD28"/>
    <mergeCell ref="AC27:AD27"/>
    <mergeCell ref="AF27:AL27"/>
    <mergeCell ref="AN27:AO27"/>
    <mergeCell ref="AQ27:AW27"/>
    <mergeCell ref="AZ27:BA27"/>
    <mergeCell ref="BC27:BI27"/>
    <mergeCell ref="BK27:BL27"/>
    <mergeCell ref="BN27:BT27"/>
    <mergeCell ref="BV27:BW27"/>
    <mergeCell ref="BC29:BI29"/>
    <mergeCell ref="BK29:BL29"/>
    <mergeCell ref="AQ29:AW29"/>
    <mergeCell ref="AZ29:BA29"/>
    <mergeCell ref="AF29:AL29"/>
    <mergeCell ref="AN29:AO29"/>
    <mergeCell ref="E29:F29"/>
    <mergeCell ref="AR39:AW39"/>
    <mergeCell ref="BZ39:CE39"/>
    <mergeCell ref="CG27:CI27"/>
    <mergeCell ref="CJ27:CQ27"/>
    <mergeCell ref="AN46:AP47"/>
    <mergeCell ref="AR46:AW47"/>
    <mergeCell ref="BV46:BX47"/>
    <mergeCell ref="BZ46:CE47"/>
    <mergeCell ref="CG46:CI47"/>
    <mergeCell ref="CJ46:CQ47"/>
    <mergeCell ref="BY29:CE29"/>
    <mergeCell ref="BY27:CE27"/>
    <mergeCell ref="BN31:BT31"/>
    <mergeCell ref="BV31:BW31"/>
    <mergeCell ref="BC31:BI31"/>
    <mergeCell ref="BK31:BL31"/>
    <mergeCell ref="AQ31:AW31"/>
    <mergeCell ref="AZ31:BA31"/>
    <mergeCell ref="AR38:AW38"/>
    <mergeCell ref="BZ42:CE43"/>
    <mergeCell ref="AN43:AP43"/>
    <mergeCell ref="BV43:BX43"/>
    <mergeCell ref="AZ42:BU45"/>
    <mergeCell ref="AR42:AW43"/>
    <mergeCell ref="CJ39:CQ39"/>
    <mergeCell ref="AN38:AP39"/>
    <mergeCell ref="BV38:BX39"/>
    <mergeCell ref="CG28:CI28"/>
    <mergeCell ref="CJ28:CQ28"/>
    <mergeCell ref="CG37:CI37"/>
    <mergeCell ref="CJ37:CQ37"/>
    <mergeCell ref="G28:H28"/>
    <mergeCell ref="AR37:AW37"/>
    <mergeCell ref="BV37:BW37"/>
    <mergeCell ref="K28:P28"/>
    <mergeCell ref="V28:AA28"/>
    <mergeCell ref="AG28:AL28"/>
    <mergeCell ref="BD28:BI28"/>
    <mergeCell ref="BO28:BT28"/>
    <mergeCell ref="K37:P37"/>
    <mergeCell ref="V37:AA37"/>
    <mergeCell ref="AG37:AL37"/>
    <mergeCell ref="BD37:BI37"/>
    <mergeCell ref="BO37:BT37"/>
    <mergeCell ref="R28:S28"/>
    <mergeCell ref="AR28:AW28"/>
    <mergeCell ref="BZ28:CE28"/>
    <mergeCell ref="BZ37:CE37"/>
  </mergeCells>
  <phoneticPr fontId="3"/>
  <pageMargins left="0.2" right="0.19685039370078741" top="0.35" bottom="0.19685039370078741" header="0.36" footer="0.51181102362204722"/>
  <pageSetup paperSize="9" scale="76" orientation="landscape" blackAndWhite="1" r:id="rId1"/>
  <headerFooter alignWithMargins="0"/>
  <ignoredErrors>
    <ignoredError sqref="BA52:BA54 Z52:Z54 CB52:CB54"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D3853-4B54-4633-80F2-3F96899D5A33}">
  <sheetPr>
    <pageSetUpPr fitToPage="1"/>
  </sheetPr>
  <dimension ref="A1:V52"/>
  <sheetViews>
    <sheetView showGridLines="0" topLeftCell="A13" zoomScaleNormal="100" workbookViewId="0">
      <selection activeCell="F44" sqref="F44:I45"/>
    </sheetView>
  </sheetViews>
  <sheetFormatPr defaultColWidth="9" defaultRowHeight="13.2" x14ac:dyDescent="0.2"/>
  <cols>
    <col min="1" max="22" width="10.6640625" style="78" customWidth="1"/>
    <col min="23" max="16384" width="9" style="78"/>
  </cols>
  <sheetData>
    <row r="1" spans="1:22" ht="16.5" customHeight="1" x14ac:dyDescent="0.2">
      <c r="A1" s="635" t="s">
        <v>121</v>
      </c>
      <c r="B1" s="635"/>
      <c r="C1" s="635"/>
      <c r="D1" s="635"/>
      <c r="E1" s="635"/>
      <c r="F1" s="635"/>
      <c r="G1" s="635"/>
      <c r="H1" s="635"/>
      <c r="I1" s="635"/>
    </row>
    <row r="2" spans="1:22" ht="16.5" customHeight="1" x14ac:dyDescent="0.2">
      <c r="A2" s="635"/>
      <c r="B2" s="635"/>
      <c r="C2" s="635"/>
      <c r="D2" s="635"/>
      <c r="E2" s="635"/>
      <c r="F2" s="635"/>
      <c r="G2" s="635"/>
      <c r="H2" s="635"/>
      <c r="I2" s="635"/>
      <c r="K2" s="636" t="s">
        <v>122</v>
      </c>
      <c r="L2" s="79"/>
      <c r="M2" s="80"/>
      <c r="N2" s="80"/>
      <c r="O2" s="80"/>
      <c r="P2" s="80"/>
      <c r="Q2" s="80"/>
      <c r="R2" s="80"/>
      <c r="S2" s="80"/>
    </row>
    <row r="3" spans="1:22" ht="16.5" customHeight="1" x14ac:dyDescent="0.2">
      <c r="K3" s="637"/>
      <c r="L3" s="638" t="s">
        <v>123</v>
      </c>
      <c r="M3" s="638"/>
      <c r="N3" s="638"/>
      <c r="O3" s="638"/>
      <c r="P3" s="638"/>
      <c r="Q3" s="638"/>
      <c r="R3" s="638"/>
      <c r="S3" s="638"/>
      <c r="T3" s="638"/>
    </row>
    <row r="4" spans="1:22" ht="16.5" customHeight="1" x14ac:dyDescent="0.2">
      <c r="L4" s="638"/>
      <c r="M4" s="638"/>
      <c r="N4" s="638"/>
      <c r="O4" s="638"/>
      <c r="P4" s="638"/>
      <c r="Q4" s="638"/>
      <c r="R4" s="638"/>
      <c r="S4" s="638"/>
      <c r="T4" s="638"/>
    </row>
    <row r="5" spans="1:22" ht="16.5" customHeight="1" x14ac:dyDescent="0.2">
      <c r="A5" s="81"/>
      <c r="L5" s="638"/>
      <c r="M5" s="638"/>
      <c r="N5" s="638"/>
      <c r="O5" s="638"/>
      <c r="P5" s="638"/>
      <c r="Q5" s="638"/>
      <c r="R5" s="638"/>
      <c r="S5" s="638"/>
      <c r="T5" s="638"/>
    </row>
    <row r="6" spans="1:22" ht="16.5" customHeight="1" x14ac:dyDescent="0.2">
      <c r="A6" s="636" t="s">
        <v>124</v>
      </c>
      <c r="L6" s="638"/>
      <c r="M6" s="638"/>
      <c r="N6" s="638"/>
      <c r="O6" s="638"/>
      <c r="P6" s="638"/>
      <c r="Q6" s="638"/>
      <c r="R6" s="638"/>
      <c r="S6" s="638"/>
      <c r="T6" s="638"/>
    </row>
    <row r="7" spans="1:22" ht="16.5" customHeight="1" x14ac:dyDescent="0.2">
      <c r="A7" s="637"/>
      <c r="L7" s="638"/>
      <c r="M7" s="638"/>
      <c r="N7" s="638"/>
      <c r="O7" s="638"/>
      <c r="P7" s="638"/>
      <c r="Q7" s="638"/>
      <c r="R7" s="638"/>
      <c r="S7" s="638"/>
      <c r="T7" s="638"/>
    </row>
    <row r="8" spans="1:22" ht="16.5" customHeight="1" x14ac:dyDescent="0.2">
      <c r="L8" s="638"/>
      <c r="M8" s="638"/>
      <c r="N8" s="638"/>
      <c r="O8" s="638"/>
      <c r="P8" s="638"/>
      <c r="Q8" s="638"/>
      <c r="R8" s="638"/>
      <c r="S8" s="638"/>
      <c r="T8" s="638"/>
    </row>
    <row r="9" spans="1:22" ht="16.5" customHeight="1" x14ac:dyDescent="0.2">
      <c r="A9" s="82" t="s">
        <v>125</v>
      </c>
      <c r="B9" s="639" t="s">
        <v>126</v>
      </c>
      <c r="C9" s="640"/>
      <c r="D9" s="640"/>
      <c r="E9" s="641"/>
      <c r="F9" s="642" t="s">
        <v>127</v>
      </c>
      <c r="G9" s="640"/>
      <c r="H9" s="640"/>
      <c r="I9" s="641"/>
      <c r="K9" s="643" t="s">
        <v>128</v>
      </c>
      <c r="L9" s="643"/>
      <c r="M9" s="643"/>
      <c r="N9" s="80"/>
      <c r="O9" s="80"/>
      <c r="P9" s="80"/>
      <c r="Q9" s="80"/>
      <c r="R9" s="80"/>
      <c r="S9" s="80"/>
    </row>
    <row r="10" spans="1:22" ht="16.5" customHeight="1" x14ac:dyDescent="0.2">
      <c r="A10" s="83"/>
      <c r="B10" s="645" t="s">
        <v>129</v>
      </c>
      <c r="C10" s="646"/>
      <c r="D10" s="646"/>
      <c r="E10" s="647"/>
      <c r="F10" s="651" t="s">
        <v>130</v>
      </c>
      <c r="G10" s="652"/>
      <c r="H10" s="652"/>
      <c r="I10" s="653"/>
      <c r="K10" s="644"/>
      <c r="L10" s="644"/>
      <c r="M10" s="644"/>
    </row>
    <row r="11" spans="1:22" ht="16.5" customHeight="1" x14ac:dyDescent="0.2">
      <c r="A11" s="84"/>
      <c r="B11" s="648"/>
      <c r="C11" s="649"/>
      <c r="D11" s="649"/>
      <c r="E11" s="650"/>
      <c r="F11" s="654" t="s">
        <v>131</v>
      </c>
      <c r="G11" s="655"/>
      <c r="H11" s="655"/>
      <c r="I11" s="656"/>
      <c r="K11" s="658" t="s">
        <v>132</v>
      </c>
      <c r="L11" s="659"/>
      <c r="M11" s="660"/>
      <c r="N11" s="642" t="s">
        <v>133</v>
      </c>
      <c r="O11" s="640"/>
      <c r="P11" s="640"/>
      <c r="Q11" s="640"/>
      <c r="R11" s="640"/>
      <c r="S11" s="640"/>
      <c r="T11" s="640"/>
      <c r="U11" s="661"/>
      <c r="V11" s="662"/>
    </row>
    <row r="12" spans="1:22" ht="16.5" customHeight="1" x14ac:dyDescent="0.2">
      <c r="A12" s="663" t="s">
        <v>134</v>
      </c>
      <c r="B12" s="648"/>
      <c r="C12" s="649"/>
      <c r="D12" s="649"/>
      <c r="E12" s="650"/>
      <c r="F12" s="657"/>
      <c r="G12" s="655"/>
      <c r="H12" s="655"/>
      <c r="I12" s="656"/>
      <c r="K12" s="85" t="s">
        <v>135</v>
      </c>
      <c r="L12" s="85"/>
      <c r="M12" s="85"/>
      <c r="N12" s="664" t="s">
        <v>136</v>
      </c>
      <c r="O12" s="665"/>
      <c r="P12" s="665"/>
      <c r="Q12" s="665"/>
      <c r="R12" s="665"/>
      <c r="S12" s="665"/>
      <c r="T12" s="665"/>
      <c r="U12" s="661"/>
      <c r="V12" s="662"/>
    </row>
    <row r="13" spans="1:22" ht="16.5" customHeight="1" x14ac:dyDescent="0.2">
      <c r="A13" s="663"/>
      <c r="B13" s="648"/>
      <c r="C13" s="649"/>
      <c r="D13" s="649"/>
      <c r="E13" s="650"/>
      <c r="F13" s="654" t="s">
        <v>137</v>
      </c>
      <c r="G13" s="666"/>
      <c r="H13" s="666"/>
      <c r="I13" s="667"/>
      <c r="K13" s="86" t="s">
        <v>138</v>
      </c>
      <c r="L13" s="87"/>
      <c r="M13" s="88"/>
      <c r="N13" s="664" t="s">
        <v>139</v>
      </c>
      <c r="O13" s="665"/>
      <c r="P13" s="665"/>
      <c r="Q13" s="665"/>
      <c r="R13" s="665"/>
      <c r="S13" s="665"/>
      <c r="T13" s="665"/>
      <c r="U13" s="661"/>
      <c r="V13" s="662"/>
    </row>
    <row r="14" spans="1:22" ht="16.5" customHeight="1" x14ac:dyDescent="0.2">
      <c r="A14" s="663"/>
      <c r="B14" s="648"/>
      <c r="C14" s="649"/>
      <c r="D14" s="649"/>
      <c r="E14" s="650"/>
      <c r="F14" s="668" t="s">
        <v>140</v>
      </c>
      <c r="G14" s="669"/>
      <c r="H14" s="669"/>
      <c r="I14" s="670"/>
      <c r="K14" s="85" t="s">
        <v>141</v>
      </c>
      <c r="L14" s="85"/>
      <c r="M14" s="85"/>
      <c r="N14" s="664" t="s">
        <v>142</v>
      </c>
      <c r="O14" s="665"/>
      <c r="P14" s="665"/>
      <c r="Q14" s="665"/>
      <c r="R14" s="665"/>
      <c r="S14" s="665"/>
      <c r="T14" s="665"/>
      <c r="U14" s="661"/>
      <c r="V14" s="662"/>
    </row>
    <row r="15" spans="1:22" ht="16.5" customHeight="1" x14ac:dyDescent="0.2">
      <c r="A15" s="663"/>
      <c r="B15" s="675" t="s">
        <v>143</v>
      </c>
      <c r="C15" s="676"/>
      <c r="D15" s="676"/>
      <c r="E15" s="677"/>
      <c r="F15" s="671"/>
      <c r="G15" s="669"/>
      <c r="H15" s="669"/>
      <c r="I15" s="670"/>
      <c r="K15" s="85" t="s">
        <v>144</v>
      </c>
      <c r="L15" s="86"/>
      <c r="M15" s="88"/>
      <c r="N15" s="664"/>
      <c r="O15" s="665"/>
      <c r="P15" s="665"/>
      <c r="Q15" s="665"/>
      <c r="R15" s="665"/>
      <c r="S15" s="665"/>
      <c r="T15" s="665"/>
      <c r="U15" s="661"/>
      <c r="V15" s="662"/>
    </row>
    <row r="16" spans="1:22" ht="16.5" customHeight="1" x14ac:dyDescent="0.2">
      <c r="A16" s="663"/>
      <c r="B16" s="678"/>
      <c r="C16" s="676"/>
      <c r="D16" s="676"/>
      <c r="E16" s="677"/>
      <c r="F16" s="671"/>
      <c r="G16" s="669"/>
      <c r="H16" s="669"/>
      <c r="I16" s="670"/>
      <c r="K16" s="85" t="s">
        <v>145</v>
      </c>
      <c r="L16" s="86"/>
      <c r="M16" s="88"/>
      <c r="N16" s="664"/>
      <c r="O16" s="665"/>
      <c r="P16" s="665"/>
      <c r="Q16" s="665"/>
      <c r="R16" s="665"/>
      <c r="S16" s="665"/>
      <c r="T16" s="665"/>
      <c r="U16" s="661"/>
      <c r="V16" s="662"/>
    </row>
    <row r="17" spans="1:22" ht="16.5" customHeight="1" x14ac:dyDescent="0.2">
      <c r="A17" s="663"/>
      <c r="B17" s="678"/>
      <c r="C17" s="676"/>
      <c r="D17" s="676"/>
      <c r="E17" s="677"/>
      <c r="F17" s="671"/>
      <c r="G17" s="669"/>
      <c r="H17" s="669"/>
      <c r="I17" s="670"/>
      <c r="K17" s="89" t="s">
        <v>146</v>
      </c>
      <c r="L17" s="87"/>
      <c r="M17" s="88"/>
      <c r="N17" s="664" t="s">
        <v>147</v>
      </c>
      <c r="O17" s="665"/>
      <c r="P17" s="665"/>
      <c r="Q17" s="665"/>
      <c r="R17" s="665"/>
      <c r="S17" s="665"/>
      <c r="T17" s="665"/>
      <c r="U17" s="661"/>
      <c r="V17" s="662"/>
    </row>
    <row r="18" spans="1:22" ht="16.5" customHeight="1" x14ac:dyDescent="0.2">
      <c r="A18" s="663"/>
      <c r="B18" s="675" t="s">
        <v>148</v>
      </c>
      <c r="C18" s="679"/>
      <c r="D18" s="679"/>
      <c r="E18" s="680"/>
      <c r="F18" s="671"/>
      <c r="G18" s="669"/>
      <c r="H18" s="669"/>
      <c r="I18" s="670"/>
      <c r="K18" s="89" t="s">
        <v>149</v>
      </c>
      <c r="L18" s="87"/>
      <c r="M18" s="88"/>
      <c r="N18" s="664"/>
      <c r="O18" s="665"/>
      <c r="P18" s="665"/>
      <c r="Q18" s="665"/>
      <c r="R18" s="665"/>
      <c r="S18" s="665"/>
      <c r="T18" s="665"/>
      <c r="U18" s="661"/>
      <c r="V18" s="662"/>
    </row>
    <row r="19" spans="1:22" ht="16.5" customHeight="1" x14ac:dyDescent="0.2">
      <c r="A19" s="84"/>
      <c r="B19" s="675"/>
      <c r="C19" s="679"/>
      <c r="D19" s="679"/>
      <c r="E19" s="680"/>
      <c r="F19" s="671"/>
      <c r="G19" s="669"/>
      <c r="H19" s="669"/>
      <c r="I19" s="670"/>
      <c r="K19" s="89" t="s">
        <v>150</v>
      </c>
      <c r="L19" s="87"/>
      <c r="M19" s="88"/>
      <c r="N19" s="664"/>
      <c r="O19" s="665"/>
      <c r="P19" s="665"/>
      <c r="Q19" s="665"/>
      <c r="R19" s="665"/>
      <c r="S19" s="665"/>
      <c r="T19" s="665"/>
      <c r="U19" s="661"/>
      <c r="V19" s="662"/>
    </row>
    <row r="20" spans="1:22" ht="16.5" customHeight="1" x14ac:dyDescent="0.2">
      <c r="A20" s="90"/>
      <c r="B20" s="681"/>
      <c r="C20" s="682"/>
      <c r="D20" s="682"/>
      <c r="E20" s="683"/>
      <c r="F20" s="672"/>
      <c r="G20" s="673"/>
      <c r="H20" s="673"/>
      <c r="I20" s="674"/>
      <c r="K20" s="85" t="s">
        <v>151</v>
      </c>
      <c r="L20" s="86"/>
      <c r="M20" s="88"/>
      <c r="N20" s="664"/>
      <c r="O20" s="665"/>
      <c r="P20" s="665"/>
      <c r="Q20" s="665"/>
      <c r="R20" s="665"/>
      <c r="S20" s="665"/>
      <c r="T20" s="665"/>
      <c r="U20" s="661"/>
      <c r="V20" s="662"/>
    </row>
    <row r="21" spans="1:22" ht="16.5" customHeight="1" x14ac:dyDescent="0.2">
      <c r="A21" s="91"/>
      <c r="B21" s="688" t="s">
        <v>152</v>
      </c>
      <c r="C21" s="689"/>
      <c r="D21" s="689"/>
      <c r="E21" s="690"/>
      <c r="F21" s="651" t="s">
        <v>130</v>
      </c>
      <c r="G21" s="652"/>
      <c r="H21" s="652"/>
      <c r="I21" s="653"/>
      <c r="K21" s="89" t="s">
        <v>153</v>
      </c>
      <c r="L21" s="87"/>
      <c r="M21" s="88"/>
      <c r="N21" s="664"/>
      <c r="O21" s="665"/>
      <c r="P21" s="665"/>
      <c r="Q21" s="665"/>
      <c r="R21" s="665"/>
      <c r="S21" s="665"/>
      <c r="T21" s="665"/>
      <c r="U21" s="661"/>
      <c r="V21" s="662"/>
    </row>
    <row r="22" spans="1:22" ht="16.5" customHeight="1" x14ac:dyDescent="0.2">
      <c r="A22" s="92"/>
      <c r="B22" s="691"/>
      <c r="C22" s="692"/>
      <c r="D22" s="692"/>
      <c r="E22" s="693"/>
      <c r="F22" s="694" t="s">
        <v>154</v>
      </c>
      <c r="G22" s="695"/>
      <c r="H22" s="695"/>
      <c r="I22" s="696"/>
      <c r="K22" s="85" t="s">
        <v>155</v>
      </c>
      <c r="L22" s="86"/>
      <c r="M22" s="88"/>
      <c r="N22" s="664" t="s">
        <v>156</v>
      </c>
      <c r="O22" s="665"/>
      <c r="P22" s="665"/>
      <c r="Q22" s="665"/>
      <c r="R22" s="665"/>
      <c r="S22" s="665"/>
      <c r="T22" s="665"/>
      <c r="U22" s="661"/>
      <c r="V22" s="662"/>
    </row>
    <row r="23" spans="1:22" ht="16.5" customHeight="1" x14ac:dyDescent="0.2">
      <c r="A23" s="92"/>
      <c r="B23" s="691"/>
      <c r="C23" s="692"/>
      <c r="D23" s="692"/>
      <c r="E23" s="693"/>
      <c r="F23" s="694"/>
      <c r="G23" s="695"/>
      <c r="H23" s="695"/>
      <c r="I23" s="696"/>
      <c r="K23" s="89" t="s">
        <v>157</v>
      </c>
      <c r="L23" s="87"/>
      <c r="M23" s="88"/>
      <c r="N23" s="86" t="s">
        <v>158</v>
      </c>
      <c r="O23" s="87"/>
      <c r="P23" s="87"/>
      <c r="Q23" s="87"/>
      <c r="R23" s="87"/>
      <c r="S23" s="87"/>
      <c r="T23" s="87"/>
      <c r="U23" s="87"/>
      <c r="V23" s="88"/>
    </row>
    <row r="24" spans="1:22" ht="16.5" customHeight="1" x14ac:dyDescent="0.2">
      <c r="A24" s="684" t="s">
        <v>159</v>
      </c>
      <c r="B24" s="691"/>
      <c r="C24" s="692"/>
      <c r="D24" s="692"/>
      <c r="E24" s="693"/>
      <c r="F24" s="685" t="s">
        <v>160</v>
      </c>
      <c r="G24" s="686"/>
      <c r="H24" s="686"/>
      <c r="I24" s="687"/>
      <c r="K24" s="89" t="s">
        <v>161</v>
      </c>
      <c r="L24" s="87"/>
      <c r="M24" s="88"/>
      <c r="N24" s="86"/>
      <c r="O24" s="87"/>
      <c r="P24" s="87"/>
      <c r="Q24" s="87"/>
      <c r="R24" s="87"/>
      <c r="S24" s="87"/>
      <c r="T24" s="87"/>
      <c r="U24" s="87"/>
      <c r="V24" s="88"/>
    </row>
    <row r="25" spans="1:22" ht="16.5" customHeight="1" x14ac:dyDescent="0.2">
      <c r="A25" s="684"/>
      <c r="B25" s="654" t="s">
        <v>162</v>
      </c>
      <c r="C25" s="666"/>
      <c r="D25" s="666"/>
      <c r="E25" s="667"/>
      <c r="F25" s="685"/>
      <c r="G25" s="686"/>
      <c r="H25" s="686"/>
      <c r="I25" s="687"/>
      <c r="K25" s="89" t="s">
        <v>163</v>
      </c>
      <c r="L25" s="87"/>
      <c r="M25" s="88"/>
      <c r="N25" s="86" t="s">
        <v>164</v>
      </c>
      <c r="O25" s="87"/>
      <c r="P25" s="87"/>
      <c r="Q25" s="87"/>
      <c r="R25" s="87"/>
      <c r="S25" s="87"/>
      <c r="T25" s="87"/>
      <c r="U25" s="87"/>
      <c r="V25" s="88"/>
    </row>
    <row r="26" spans="1:22" ht="16.5" customHeight="1" x14ac:dyDescent="0.2">
      <c r="A26" s="684"/>
      <c r="B26" s="654"/>
      <c r="C26" s="666"/>
      <c r="D26" s="666"/>
      <c r="E26" s="667"/>
      <c r="F26" s="657" t="s">
        <v>165</v>
      </c>
      <c r="G26" s="655"/>
      <c r="H26" s="655"/>
      <c r="I26" s="656"/>
      <c r="K26" s="89" t="s">
        <v>166</v>
      </c>
      <c r="L26" s="87"/>
      <c r="M26" s="88"/>
      <c r="N26" s="86" t="s">
        <v>167</v>
      </c>
      <c r="O26" s="87"/>
      <c r="P26" s="87"/>
      <c r="Q26" s="87"/>
      <c r="R26" s="87"/>
      <c r="S26" s="87"/>
      <c r="T26" s="87"/>
      <c r="U26" s="87"/>
      <c r="V26" s="88"/>
    </row>
    <row r="27" spans="1:22" ht="16.5" customHeight="1" x14ac:dyDescent="0.2">
      <c r="A27" s="684"/>
      <c r="B27" s="654" t="s">
        <v>168</v>
      </c>
      <c r="C27" s="666"/>
      <c r="D27" s="666"/>
      <c r="E27" s="667"/>
      <c r="F27" s="657"/>
      <c r="G27" s="655"/>
      <c r="H27" s="655"/>
      <c r="I27" s="656"/>
      <c r="K27" s="89" t="s">
        <v>169</v>
      </c>
      <c r="L27" s="87"/>
      <c r="M27" s="88"/>
      <c r="N27" s="86" t="s">
        <v>170</v>
      </c>
      <c r="O27" s="87"/>
      <c r="P27" s="87"/>
      <c r="Q27" s="87"/>
      <c r="R27" s="87"/>
      <c r="S27" s="87"/>
      <c r="T27" s="87"/>
      <c r="U27" s="87"/>
      <c r="V27" s="88"/>
    </row>
    <row r="28" spans="1:22" ht="16.5" customHeight="1" x14ac:dyDescent="0.2">
      <c r="A28" s="684"/>
      <c r="B28" s="654"/>
      <c r="C28" s="666"/>
      <c r="D28" s="666"/>
      <c r="E28" s="667"/>
      <c r="F28" s="657"/>
      <c r="G28" s="655"/>
      <c r="H28" s="655"/>
      <c r="I28" s="656"/>
      <c r="K28" s="86" t="s">
        <v>171</v>
      </c>
      <c r="L28" s="87"/>
      <c r="M28" s="88"/>
      <c r="N28" s="86" t="s">
        <v>172</v>
      </c>
      <c r="O28" s="87"/>
      <c r="P28" s="87"/>
      <c r="Q28" s="87"/>
      <c r="R28" s="87"/>
      <c r="S28" s="87"/>
      <c r="T28" s="87"/>
      <c r="U28" s="87"/>
      <c r="V28" s="88"/>
    </row>
    <row r="29" spans="1:22" ht="16.5" customHeight="1" x14ac:dyDescent="0.2">
      <c r="A29" s="684"/>
      <c r="B29" s="654"/>
      <c r="C29" s="666"/>
      <c r="D29" s="666"/>
      <c r="E29" s="667"/>
      <c r="F29" s="657"/>
      <c r="G29" s="655"/>
      <c r="H29" s="655"/>
      <c r="I29" s="656"/>
      <c r="K29" s="89" t="s">
        <v>173</v>
      </c>
      <c r="L29" s="87"/>
      <c r="M29" s="88"/>
      <c r="N29" s="86" t="s">
        <v>174</v>
      </c>
      <c r="O29" s="87"/>
      <c r="P29" s="87"/>
      <c r="Q29" s="87"/>
      <c r="R29" s="87"/>
      <c r="S29" s="87"/>
      <c r="T29" s="87"/>
      <c r="U29" s="87"/>
      <c r="V29" s="88"/>
    </row>
    <row r="30" spans="1:22" ht="16.5" customHeight="1" x14ac:dyDescent="0.2">
      <c r="A30" s="684"/>
      <c r="B30" s="654"/>
      <c r="C30" s="666"/>
      <c r="D30" s="666"/>
      <c r="E30" s="667"/>
      <c r="F30" s="657"/>
      <c r="G30" s="655"/>
      <c r="H30" s="655"/>
      <c r="I30" s="656"/>
      <c r="K30" s="86" t="s">
        <v>175</v>
      </c>
      <c r="L30" s="87"/>
      <c r="M30" s="88"/>
      <c r="N30" s="86" t="s">
        <v>176</v>
      </c>
      <c r="O30" s="87"/>
      <c r="P30" s="87"/>
      <c r="Q30" s="87"/>
      <c r="R30" s="87"/>
      <c r="S30" s="87"/>
      <c r="T30" s="87"/>
      <c r="U30" s="87"/>
      <c r="V30" s="88"/>
    </row>
    <row r="31" spans="1:22" ht="16.5" customHeight="1" x14ac:dyDescent="0.2">
      <c r="A31" s="92"/>
      <c r="B31" s="654"/>
      <c r="C31" s="666"/>
      <c r="D31" s="666"/>
      <c r="E31" s="667"/>
      <c r="F31" s="657" t="s">
        <v>177</v>
      </c>
      <c r="G31" s="655"/>
      <c r="H31" s="655"/>
      <c r="I31" s="656"/>
      <c r="K31" s="89" t="s">
        <v>178</v>
      </c>
      <c r="L31" s="87"/>
      <c r="M31" s="88"/>
      <c r="N31" s="86" t="s">
        <v>179</v>
      </c>
      <c r="O31" s="87"/>
      <c r="P31" s="87"/>
      <c r="Q31" s="87"/>
      <c r="R31" s="87"/>
      <c r="S31" s="87"/>
      <c r="T31" s="87"/>
      <c r="U31" s="87"/>
      <c r="V31" s="88"/>
    </row>
    <row r="32" spans="1:22" ht="16.5" customHeight="1" x14ac:dyDescent="0.2">
      <c r="A32" s="93"/>
      <c r="B32" s="94"/>
      <c r="C32" s="95"/>
      <c r="D32" s="95"/>
      <c r="E32" s="96"/>
      <c r="F32" s="698"/>
      <c r="G32" s="699"/>
      <c r="H32" s="699"/>
      <c r="I32" s="700"/>
      <c r="K32" s="86" t="s">
        <v>180</v>
      </c>
      <c r="L32" s="87"/>
      <c r="M32" s="88"/>
      <c r="N32" s="86" t="s">
        <v>181</v>
      </c>
      <c r="O32" s="87"/>
      <c r="P32" s="87"/>
      <c r="Q32" s="87"/>
      <c r="R32" s="87"/>
      <c r="S32" s="87"/>
      <c r="T32" s="87"/>
      <c r="U32" s="87"/>
      <c r="V32" s="88"/>
    </row>
    <row r="33" spans="1:22" ht="16.5" customHeight="1" x14ac:dyDescent="0.2">
      <c r="A33" s="701" t="s">
        <v>182</v>
      </c>
      <c r="B33" s="651" t="s">
        <v>183</v>
      </c>
      <c r="C33" s="652"/>
      <c r="D33" s="652"/>
      <c r="E33" s="653"/>
      <c r="F33" s="688" t="s">
        <v>184</v>
      </c>
      <c r="G33" s="689"/>
      <c r="H33" s="689"/>
      <c r="I33" s="690"/>
      <c r="K33" s="743" t="s">
        <v>185</v>
      </c>
      <c r="L33" s="744"/>
      <c r="M33" s="745"/>
      <c r="N33" s="86" t="s">
        <v>186</v>
      </c>
      <c r="O33" s="87"/>
      <c r="P33" s="87"/>
      <c r="Q33" s="87"/>
      <c r="R33" s="87"/>
      <c r="S33" s="87"/>
      <c r="T33" s="87"/>
      <c r="U33" s="87"/>
      <c r="V33" s="88"/>
    </row>
    <row r="34" spans="1:22" ht="16.5" customHeight="1" x14ac:dyDescent="0.2">
      <c r="A34" s="702"/>
      <c r="B34" s="97"/>
      <c r="C34" s="98"/>
      <c r="D34" s="98"/>
      <c r="E34" s="99"/>
      <c r="F34" s="691"/>
      <c r="G34" s="692"/>
      <c r="H34" s="692"/>
      <c r="I34" s="693"/>
      <c r="K34" s="703" t="s">
        <v>187</v>
      </c>
      <c r="L34" s="703"/>
      <c r="M34" s="703"/>
      <c r="N34" s="703" t="s">
        <v>188</v>
      </c>
      <c r="O34" s="703"/>
      <c r="P34" s="703"/>
      <c r="Q34" s="703"/>
      <c r="R34" s="703"/>
      <c r="S34" s="703"/>
      <c r="T34" s="703"/>
      <c r="U34" s="703"/>
      <c r="V34" s="703"/>
    </row>
    <row r="35" spans="1:22" ht="16.5" customHeight="1" x14ac:dyDescent="0.2">
      <c r="A35" s="702"/>
      <c r="B35" s="97"/>
      <c r="C35" s="98"/>
      <c r="D35" s="98"/>
      <c r="E35" s="99"/>
      <c r="F35" s="691"/>
      <c r="G35" s="692"/>
      <c r="H35" s="692"/>
      <c r="I35" s="693"/>
      <c r="K35" s="754"/>
      <c r="L35" s="754"/>
      <c r="M35" s="754"/>
      <c r="N35" s="754"/>
      <c r="O35" s="754"/>
      <c r="P35" s="754"/>
      <c r="Q35" s="754"/>
      <c r="R35" s="754"/>
      <c r="S35" s="754"/>
      <c r="T35" s="754"/>
      <c r="U35" s="754"/>
      <c r="V35" s="754"/>
    </row>
    <row r="36" spans="1:22" ht="16.5" customHeight="1" x14ac:dyDescent="0.2">
      <c r="A36" s="702"/>
      <c r="B36" s="97"/>
      <c r="C36" s="98"/>
      <c r="D36" s="98"/>
      <c r="E36" s="99"/>
      <c r="F36" s="691"/>
      <c r="G36" s="692"/>
      <c r="H36" s="692"/>
      <c r="I36" s="693"/>
      <c r="K36" s="643" t="s">
        <v>189</v>
      </c>
      <c r="L36" s="643"/>
      <c r="M36" s="643"/>
      <c r="N36" s="100"/>
      <c r="O36" s="100"/>
      <c r="P36" s="100"/>
      <c r="Q36" s="100"/>
      <c r="R36" s="100"/>
      <c r="S36" s="100"/>
      <c r="T36" s="100"/>
      <c r="U36" s="100"/>
      <c r="V36" s="100"/>
    </row>
    <row r="37" spans="1:22" ht="16.5" customHeight="1" x14ac:dyDescent="0.2">
      <c r="A37" s="702"/>
      <c r="B37" s="97"/>
      <c r="C37" s="98"/>
      <c r="D37" s="98"/>
      <c r="E37" s="99"/>
      <c r="F37" s="657" t="s">
        <v>190</v>
      </c>
      <c r="G37" s="655"/>
      <c r="H37" s="655"/>
      <c r="I37" s="656"/>
      <c r="K37" s="644"/>
      <c r="L37" s="644"/>
      <c r="M37" s="644"/>
      <c r="N37" s="697"/>
      <c r="O37" s="697"/>
      <c r="P37" s="697"/>
      <c r="Q37" s="697"/>
      <c r="R37" s="697"/>
      <c r="S37" s="697"/>
      <c r="T37" s="697"/>
      <c r="U37" s="697"/>
      <c r="V37" s="697"/>
    </row>
    <row r="38" spans="1:22" ht="16.5" customHeight="1" x14ac:dyDescent="0.2">
      <c r="A38" s="702"/>
      <c r="B38" s="97"/>
      <c r="C38" s="98"/>
      <c r="D38" s="98"/>
      <c r="E38" s="99"/>
      <c r="F38" s="657" t="s">
        <v>219</v>
      </c>
      <c r="G38" s="655"/>
      <c r="H38" s="655"/>
      <c r="I38" s="656"/>
      <c r="K38" s="658" t="s">
        <v>132</v>
      </c>
      <c r="L38" s="659"/>
      <c r="M38" s="660"/>
      <c r="N38" s="642" t="s">
        <v>133</v>
      </c>
      <c r="O38" s="640"/>
      <c r="P38" s="640"/>
      <c r="Q38" s="640"/>
      <c r="R38" s="640"/>
      <c r="S38" s="640"/>
      <c r="T38" s="640"/>
      <c r="U38" s="661"/>
      <c r="V38" s="662"/>
    </row>
    <row r="39" spans="1:22" ht="16.5" customHeight="1" x14ac:dyDescent="0.2">
      <c r="A39" s="702"/>
      <c r="B39" s="97"/>
      <c r="C39" s="98"/>
      <c r="D39" s="98"/>
      <c r="E39" s="99"/>
      <c r="F39" s="657"/>
      <c r="G39" s="655"/>
      <c r="H39" s="655"/>
      <c r="I39" s="656"/>
      <c r="K39" s="743" t="s">
        <v>191</v>
      </c>
      <c r="L39" s="746"/>
      <c r="M39" s="747"/>
      <c r="N39" s="86" t="s">
        <v>192</v>
      </c>
      <c r="O39" s="87"/>
      <c r="P39" s="87"/>
      <c r="Q39" s="87"/>
      <c r="R39" s="87"/>
      <c r="S39" s="87"/>
      <c r="T39" s="87"/>
      <c r="U39" s="87"/>
      <c r="V39" s="88"/>
    </row>
    <row r="40" spans="1:22" ht="16.5" customHeight="1" x14ac:dyDescent="0.2">
      <c r="A40" s="704" t="s">
        <v>193</v>
      </c>
      <c r="B40" s="651" t="s">
        <v>183</v>
      </c>
      <c r="C40" s="652"/>
      <c r="D40" s="652"/>
      <c r="E40" s="653"/>
      <c r="F40" s="707" t="s">
        <v>194</v>
      </c>
      <c r="G40" s="708"/>
      <c r="H40" s="708"/>
      <c r="I40" s="709"/>
      <c r="K40" s="89" t="s">
        <v>195</v>
      </c>
      <c r="L40" s="87"/>
      <c r="M40" s="88"/>
      <c r="N40" s="86" t="s">
        <v>196</v>
      </c>
      <c r="O40" s="87"/>
      <c r="P40" s="87"/>
      <c r="Q40" s="87"/>
      <c r="R40" s="87"/>
      <c r="S40" s="87"/>
      <c r="T40" s="87"/>
      <c r="U40" s="87"/>
      <c r="V40" s="88"/>
    </row>
    <row r="41" spans="1:22" ht="16.5" customHeight="1" x14ac:dyDescent="0.2">
      <c r="A41" s="705"/>
      <c r="B41" s="97"/>
      <c r="C41" s="98"/>
      <c r="D41" s="98"/>
      <c r="E41" s="99"/>
      <c r="F41" s="710"/>
      <c r="G41" s="711"/>
      <c r="H41" s="711"/>
      <c r="I41" s="712"/>
      <c r="K41" s="743" t="s">
        <v>197</v>
      </c>
      <c r="L41" s="746"/>
      <c r="M41" s="747"/>
      <c r="N41" s="86" t="s">
        <v>198</v>
      </c>
      <c r="O41" s="87"/>
      <c r="P41" s="87"/>
      <c r="Q41" s="87"/>
      <c r="R41" s="87"/>
      <c r="S41" s="87"/>
      <c r="T41" s="87"/>
      <c r="U41" s="87"/>
      <c r="V41" s="88"/>
    </row>
    <row r="42" spans="1:22" ht="16.5" customHeight="1" x14ac:dyDescent="0.2">
      <c r="A42" s="705"/>
      <c r="B42" s="97"/>
      <c r="C42" s="98"/>
      <c r="D42" s="98"/>
      <c r="E42" s="99"/>
      <c r="F42" s="710"/>
      <c r="G42" s="711"/>
      <c r="H42" s="711"/>
      <c r="I42" s="712"/>
      <c r="K42" s="743" t="s">
        <v>199</v>
      </c>
      <c r="L42" s="746"/>
      <c r="M42" s="747"/>
      <c r="N42" s="86" t="s">
        <v>198</v>
      </c>
      <c r="O42" s="87"/>
      <c r="P42" s="87"/>
      <c r="Q42" s="87"/>
      <c r="R42" s="87"/>
      <c r="S42" s="87"/>
      <c r="T42" s="87"/>
      <c r="U42" s="87"/>
      <c r="V42" s="88"/>
    </row>
    <row r="43" spans="1:22" ht="16.5" customHeight="1" x14ac:dyDescent="0.2">
      <c r="A43" s="705"/>
      <c r="B43" s="97"/>
      <c r="C43" s="98"/>
      <c r="D43" s="98"/>
      <c r="E43" s="99"/>
      <c r="F43" s="657" t="s">
        <v>200</v>
      </c>
      <c r="G43" s="713"/>
      <c r="H43" s="713"/>
      <c r="I43" s="714"/>
      <c r="K43" s="86" t="s">
        <v>201</v>
      </c>
      <c r="L43" s="87"/>
      <c r="M43" s="88"/>
      <c r="N43" s="86" t="s">
        <v>202</v>
      </c>
      <c r="O43" s="87"/>
      <c r="P43" s="87"/>
      <c r="Q43" s="87"/>
      <c r="R43" s="87"/>
      <c r="S43" s="87"/>
      <c r="T43" s="87"/>
      <c r="U43" s="87"/>
      <c r="V43" s="88"/>
    </row>
    <row r="44" spans="1:22" ht="16.5" customHeight="1" x14ac:dyDescent="0.2">
      <c r="A44" s="705"/>
      <c r="B44" s="97"/>
      <c r="C44" s="98"/>
      <c r="D44" s="98"/>
      <c r="E44" s="99"/>
      <c r="F44" s="678" t="s">
        <v>220</v>
      </c>
      <c r="G44" s="676"/>
      <c r="H44" s="676"/>
      <c r="I44" s="677"/>
      <c r="K44" s="743" t="s">
        <v>203</v>
      </c>
      <c r="L44" s="746"/>
      <c r="M44" s="747"/>
      <c r="N44" s="86" t="s">
        <v>198</v>
      </c>
      <c r="O44" s="87"/>
      <c r="P44" s="87"/>
      <c r="Q44" s="87"/>
      <c r="R44" s="87"/>
      <c r="S44" s="87"/>
      <c r="T44" s="87"/>
      <c r="U44" s="87"/>
      <c r="V44" s="88"/>
    </row>
    <row r="45" spans="1:22" ht="16.5" customHeight="1" x14ac:dyDescent="0.2">
      <c r="A45" s="706"/>
      <c r="B45" s="101"/>
      <c r="C45" s="102"/>
      <c r="D45" s="102"/>
      <c r="E45" s="103"/>
      <c r="F45" s="715"/>
      <c r="G45" s="716"/>
      <c r="H45" s="716"/>
      <c r="I45" s="717"/>
      <c r="K45" s="86" t="s">
        <v>204</v>
      </c>
      <c r="L45" s="87"/>
      <c r="M45" s="88"/>
      <c r="N45" s="86" t="s">
        <v>205</v>
      </c>
      <c r="O45" s="87"/>
      <c r="P45" s="87"/>
      <c r="Q45" s="87"/>
      <c r="R45" s="87"/>
      <c r="S45" s="87"/>
      <c r="T45" s="87"/>
      <c r="U45" s="87"/>
      <c r="V45" s="88"/>
    </row>
    <row r="46" spans="1:22" ht="16.5" customHeight="1" x14ac:dyDescent="0.2">
      <c r="A46" s="705" t="s">
        <v>206</v>
      </c>
      <c r="B46" s="651" t="s">
        <v>183</v>
      </c>
      <c r="C46" s="652"/>
      <c r="D46" s="652"/>
      <c r="E46" s="653"/>
      <c r="F46" s="718" t="s">
        <v>207</v>
      </c>
      <c r="G46" s="719"/>
      <c r="H46" s="719"/>
      <c r="I46" s="720"/>
      <c r="K46" s="89" t="s">
        <v>208</v>
      </c>
      <c r="L46" s="87"/>
      <c r="M46" s="88"/>
      <c r="N46" s="86" t="s">
        <v>209</v>
      </c>
      <c r="O46" s="87"/>
      <c r="P46" s="87"/>
      <c r="Q46" s="87"/>
      <c r="R46" s="87"/>
      <c r="S46" s="87"/>
      <c r="T46" s="87"/>
      <c r="U46" s="87"/>
      <c r="V46" s="88"/>
    </row>
    <row r="47" spans="1:22" ht="16.5" customHeight="1" x14ac:dyDescent="0.2">
      <c r="A47" s="705"/>
      <c r="B47" s="97"/>
      <c r="C47" s="98"/>
      <c r="D47" s="98"/>
      <c r="E47" s="99"/>
      <c r="F47" s="694"/>
      <c r="G47" s="695"/>
      <c r="H47" s="695"/>
      <c r="I47" s="696"/>
      <c r="K47" s="721" t="s">
        <v>210</v>
      </c>
      <c r="L47" s="722"/>
      <c r="M47" s="723"/>
      <c r="N47" s="86" t="s">
        <v>211</v>
      </c>
      <c r="O47" s="87"/>
      <c r="P47" s="87"/>
      <c r="Q47" s="87"/>
      <c r="R47" s="87"/>
      <c r="S47" s="87"/>
      <c r="T47" s="87"/>
      <c r="U47" s="87"/>
      <c r="V47" s="88"/>
    </row>
    <row r="48" spans="1:22" ht="16.5" customHeight="1" x14ac:dyDescent="0.2">
      <c r="A48" s="706"/>
      <c r="B48" s="101"/>
      <c r="C48" s="102"/>
      <c r="D48" s="102"/>
      <c r="E48" s="103"/>
      <c r="F48" s="104"/>
      <c r="G48" s="105"/>
      <c r="H48" s="105"/>
      <c r="I48" s="106"/>
      <c r="K48" s="718" t="s">
        <v>212</v>
      </c>
      <c r="L48" s="724"/>
      <c r="M48" s="725"/>
      <c r="N48" s="748" t="s">
        <v>213</v>
      </c>
      <c r="O48" s="749"/>
      <c r="P48" s="749"/>
      <c r="Q48" s="749"/>
      <c r="R48" s="749"/>
      <c r="S48" s="749"/>
      <c r="T48" s="749"/>
      <c r="U48" s="749"/>
      <c r="V48" s="750"/>
    </row>
    <row r="49" spans="1:22" ht="16.5" customHeight="1" x14ac:dyDescent="0.2">
      <c r="A49" s="729" t="s">
        <v>214</v>
      </c>
      <c r="B49" s="651" t="s">
        <v>183</v>
      </c>
      <c r="C49" s="652"/>
      <c r="D49" s="652"/>
      <c r="E49" s="653"/>
      <c r="F49" s="718" t="s">
        <v>215</v>
      </c>
      <c r="G49" s="719"/>
      <c r="H49" s="719"/>
      <c r="I49" s="720"/>
      <c r="K49" s="726"/>
      <c r="L49" s="727"/>
      <c r="M49" s="728"/>
      <c r="N49" s="751"/>
      <c r="O49" s="752"/>
      <c r="P49" s="752"/>
      <c r="Q49" s="752"/>
      <c r="R49" s="752"/>
      <c r="S49" s="752"/>
      <c r="T49" s="752"/>
      <c r="U49" s="752"/>
      <c r="V49" s="753"/>
    </row>
    <row r="50" spans="1:22" ht="16.5" customHeight="1" x14ac:dyDescent="0.2">
      <c r="A50" s="730"/>
      <c r="B50" s="97"/>
      <c r="C50" s="98"/>
      <c r="D50" s="98"/>
      <c r="E50" s="99"/>
      <c r="F50" s="694"/>
      <c r="G50" s="695"/>
      <c r="H50" s="695"/>
      <c r="I50" s="696"/>
      <c r="K50" s="743" t="s">
        <v>185</v>
      </c>
      <c r="L50" s="746"/>
      <c r="M50" s="747"/>
      <c r="N50" s="86" t="s">
        <v>216</v>
      </c>
      <c r="O50" s="87"/>
      <c r="P50" s="87"/>
      <c r="Q50" s="87"/>
      <c r="R50" s="87"/>
      <c r="S50" s="87"/>
      <c r="T50" s="87"/>
      <c r="U50" s="87"/>
      <c r="V50" s="88"/>
    </row>
    <row r="51" spans="1:22" ht="16.5" customHeight="1" x14ac:dyDescent="0.2">
      <c r="A51" s="730"/>
      <c r="B51" s="97"/>
      <c r="C51" s="98"/>
      <c r="D51" s="98"/>
      <c r="E51" s="99"/>
      <c r="F51" s="694"/>
      <c r="G51" s="695"/>
      <c r="H51" s="695"/>
      <c r="I51" s="696"/>
      <c r="K51" s="735" t="s">
        <v>217</v>
      </c>
      <c r="L51" s="107"/>
      <c r="M51" s="108"/>
      <c r="N51" s="737" t="s">
        <v>218</v>
      </c>
      <c r="O51" s="738"/>
      <c r="P51" s="738"/>
      <c r="Q51" s="738"/>
      <c r="R51" s="738"/>
      <c r="S51" s="738"/>
      <c r="T51" s="738"/>
      <c r="U51" s="738"/>
      <c r="V51" s="739"/>
    </row>
    <row r="52" spans="1:22" ht="16.5" customHeight="1" x14ac:dyDescent="0.2">
      <c r="A52" s="731"/>
      <c r="B52" s="101"/>
      <c r="C52" s="102"/>
      <c r="D52" s="102"/>
      <c r="E52" s="103"/>
      <c r="F52" s="732"/>
      <c r="G52" s="733"/>
      <c r="H52" s="733"/>
      <c r="I52" s="734"/>
      <c r="K52" s="736"/>
      <c r="L52" s="109"/>
      <c r="M52" s="110"/>
      <c r="N52" s="740"/>
      <c r="O52" s="741"/>
      <c r="P52" s="741"/>
      <c r="Q52" s="741"/>
      <c r="R52" s="741"/>
      <c r="S52" s="741"/>
      <c r="T52" s="741"/>
      <c r="U52" s="741"/>
      <c r="V52" s="742"/>
    </row>
  </sheetData>
  <sheetProtection sheet="1" objects="1" scenarios="1"/>
  <mergeCells count="73">
    <mergeCell ref="N51:V52"/>
    <mergeCell ref="K33:M33"/>
    <mergeCell ref="K39:M39"/>
    <mergeCell ref="K41:M41"/>
    <mergeCell ref="K42:M42"/>
    <mergeCell ref="K44:M44"/>
    <mergeCell ref="K50:M50"/>
    <mergeCell ref="N48:V49"/>
    <mergeCell ref="N38:V38"/>
    <mergeCell ref="N34:V34"/>
    <mergeCell ref="K35:M35"/>
    <mergeCell ref="N35:V35"/>
    <mergeCell ref="K36:M37"/>
    <mergeCell ref="A46:A48"/>
    <mergeCell ref="B46:E46"/>
    <mergeCell ref="F46:I47"/>
    <mergeCell ref="K47:M47"/>
    <mergeCell ref="K48:M49"/>
    <mergeCell ref="A49:A52"/>
    <mergeCell ref="B49:E49"/>
    <mergeCell ref="F49:I52"/>
    <mergeCell ref="K51:K52"/>
    <mergeCell ref="A40:A45"/>
    <mergeCell ref="B40:E40"/>
    <mergeCell ref="F40:I42"/>
    <mergeCell ref="F43:I43"/>
    <mergeCell ref="F44:I45"/>
    <mergeCell ref="A33:A39"/>
    <mergeCell ref="B33:E33"/>
    <mergeCell ref="F33:I36"/>
    <mergeCell ref="K34:M34"/>
    <mergeCell ref="F38:I39"/>
    <mergeCell ref="K38:M38"/>
    <mergeCell ref="N21:V21"/>
    <mergeCell ref="F22:I23"/>
    <mergeCell ref="N22:V22"/>
    <mergeCell ref="F37:I37"/>
    <mergeCell ref="N37:V37"/>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2C42A-5552-4760-A0E9-55ADD466A03F}">
  <sheetPr>
    <pageSetUpPr fitToPage="1"/>
  </sheetPr>
  <dimension ref="D1:DE79"/>
  <sheetViews>
    <sheetView topLeftCell="A13" zoomScale="85" workbookViewId="0">
      <selection activeCell="DL58" sqref="DL58"/>
    </sheetView>
  </sheetViews>
  <sheetFormatPr defaultColWidth="9" defaultRowHeight="10.8" x14ac:dyDescent="0.2"/>
  <cols>
    <col min="1" max="1" width="0.109375" style="188" customWidth="1"/>
    <col min="2" max="2" width="1" style="188" customWidth="1"/>
    <col min="3" max="3" width="3.33203125" style="188" customWidth="1"/>
    <col min="4" max="102" width="1.77734375" style="188" customWidth="1"/>
    <col min="103" max="105" width="0" style="188" hidden="1" customWidth="1"/>
    <col min="106" max="109" width="9" style="188" hidden="1" customWidth="1"/>
    <col min="110" max="116" width="2.109375" style="188" customWidth="1"/>
    <col min="117" max="131" width="1.88671875" style="188" customWidth="1"/>
    <col min="132" max="16384" width="9" style="188"/>
  </cols>
  <sheetData>
    <row r="1" spans="4:98" ht="7.5" customHeight="1" x14ac:dyDescent="0.2"/>
    <row r="2" spans="4:98" ht="12.75" customHeight="1" x14ac:dyDescent="0.2">
      <c r="D2" s="189" t="s">
        <v>283</v>
      </c>
      <c r="AM2" s="370" t="s">
        <v>0</v>
      </c>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row>
    <row r="3" spans="4:98" ht="12.75" customHeight="1" x14ac:dyDescent="0.2">
      <c r="D3" s="190"/>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2"/>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c r="CI3" s="755" t="s">
        <v>284</v>
      </c>
      <c r="CJ3" s="755"/>
      <c r="CK3" s="755"/>
      <c r="CL3" s="755"/>
      <c r="CM3" s="755"/>
      <c r="CN3" s="755"/>
      <c r="CO3" s="755"/>
      <c r="CP3" s="755"/>
      <c r="CQ3" s="755"/>
      <c r="CR3" s="755"/>
      <c r="CS3" s="755"/>
      <c r="CT3" s="189"/>
    </row>
    <row r="4" spans="4:98" ht="12.75" customHeight="1" thickBot="1" x14ac:dyDescent="0.25">
      <c r="D4" s="756" t="s">
        <v>1</v>
      </c>
      <c r="E4" s="757"/>
      <c r="F4" s="757"/>
      <c r="H4" s="755" t="s">
        <v>2</v>
      </c>
      <c r="I4" s="755"/>
      <c r="J4" s="758" t="s">
        <v>285</v>
      </c>
      <c r="K4" s="758"/>
      <c r="L4" s="758"/>
      <c r="M4" s="758"/>
      <c r="N4" s="758"/>
      <c r="O4" s="758"/>
      <c r="P4" s="758"/>
      <c r="Q4" s="758"/>
      <c r="R4" s="758"/>
      <c r="S4" s="759"/>
      <c r="T4" s="759"/>
      <c r="U4" s="759"/>
      <c r="V4" s="759"/>
      <c r="W4" s="759"/>
      <c r="X4" s="759"/>
      <c r="Y4" s="759"/>
      <c r="Z4" s="759"/>
      <c r="AA4" s="759"/>
      <c r="AB4" s="759"/>
      <c r="AC4" s="759"/>
      <c r="AD4" s="759"/>
      <c r="AE4" s="759"/>
      <c r="AF4" s="760"/>
      <c r="AH4" s="755" t="s">
        <v>3</v>
      </c>
      <c r="AI4" s="755"/>
      <c r="AJ4" s="755"/>
      <c r="AK4" s="755"/>
      <c r="AL4" s="755"/>
      <c r="AM4" s="755"/>
      <c r="AN4" s="755"/>
    </row>
    <row r="5" spans="4:98" ht="12.75" customHeight="1" x14ac:dyDescent="0.2">
      <c r="D5" s="756"/>
      <c r="E5" s="757"/>
      <c r="F5" s="757"/>
      <c r="H5" s="755"/>
      <c r="I5" s="755"/>
      <c r="J5" s="758"/>
      <c r="K5" s="758"/>
      <c r="L5" s="758"/>
      <c r="M5" s="758"/>
      <c r="N5" s="758"/>
      <c r="O5" s="758"/>
      <c r="P5" s="758"/>
      <c r="Q5" s="758"/>
      <c r="R5" s="758"/>
      <c r="S5" s="759"/>
      <c r="T5" s="759"/>
      <c r="U5" s="759"/>
      <c r="V5" s="759"/>
      <c r="W5" s="759"/>
      <c r="X5" s="759"/>
      <c r="Y5" s="759"/>
      <c r="Z5" s="759"/>
      <c r="AA5" s="759"/>
      <c r="AB5" s="759"/>
      <c r="AC5" s="759"/>
      <c r="AD5" s="759"/>
      <c r="AE5" s="759"/>
      <c r="AF5" s="760"/>
      <c r="AH5" s="761" t="s">
        <v>4</v>
      </c>
      <c r="AI5" s="761"/>
      <c r="AJ5" s="761" t="s">
        <v>5</v>
      </c>
      <c r="AK5" s="761"/>
      <c r="AL5" s="761" t="s">
        <v>6</v>
      </c>
      <c r="AM5" s="761"/>
      <c r="AN5" s="761" t="s">
        <v>7</v>
      </c>
      <c r="AO5" s="761"/>
      <c r="AP5" s="761"/>
      <c r="AQ5" s="761"/>
      <c r="AR5" s="761"/>
      <c r="AS5" s="761"/>
      <c r="AT5" s="761" t="s">
        <v>8</v>
      </c>
      <c r="AU5" s="761"/>
      <c r="AV5" s="761"/>
      <c r="AW5" s="761" t="s">
        <v>9</v>
      </c>
      <c r="AX5" s="761"/>
      <c r="BH5" s="194"/>
      <c r="BI5" s="195" t="s">
        <v>10</v>
      </c>
      <c r="BJ5" s="195"/>
      <c r="BK5" s="196"/>
      <c r="BL5" s="196"/>
      <c r="BM5" s="196"/>
      <c r="BN5" s="196"/>
      <c r="BO5" s="196"/>
      <c r="BP5" s="196"/>
      <c r="BQ5" s="196"/>
      <c r="BR5" s="196"/>
      <c r="BS5" s="196"/>
      <c r="BT5" s="196"/>
      <c r="BU5" s="197"/>
      <c r="BV5" s="195" t="s">
        <v>11</v>
      </c>
      <c r="BW5" s="195"/>
      <c r="BX5" s="196"/>
      <c r="BY5" s="196"/>
      <c r="BZ5" s="196"/>
      <c r="CA5" s="196"/>
      <c r="CB5" s="196"/>
      <c r="CC5" s="196"/>
      <c r="CD5" s="196"/>
      <c r="CE5" s="196"/>
      <c r="CF5" s="196"/>
      <c r="CG5" s="198"/>
      <c r="CH5" s="196"/>
      <c r="CI5" s="195" t="s">
        <v>12</v>
      </c>
      <c r="CJ5" s="195"/>
      <c r="CK5" s="196"/>
      <c r="CL5" s="196"/>
      <c r="CM5" s="196"/>
      <c r="CN5" s="196"/>
      <c r="CO5" s="196"/>
      <c r="CP5" s="196"/>
      <c r="CQ5" s="196"/>
      <c r="CR5" s="196"/>
      <c r="CS5" s="196"/>
      <c r="CT5" s="199"/>
    </row>
    <row r="6" spans="4:98" ht="12.75" customHeight="1" x14ac:dyDescent="0.2">
      <c r="D6" s="200"/>
      <c r="I6" s="201"/>
      <c r="J6" s="758" t="s">
        <v>286</v>
      </c>
      <c r="K6" s="758"/>
      <c r="L6" s="758"/>
      <c r="M6" s="758"/>
      <c r="N6" s="758"/>
      <c r="O6" s="758"/>
      <c r="P6" s="758"/>
      <c r="Q6" s="758"/>
      <c r="R6" s="758"/>
      <c r="S6" s="758"/>
      <c r="T6" s="758"/>
      <c r="U6" s="758"/>
      <c r="V6" s="758"/>
      <c r="W6" s="758"/>
      <c r="X6" s="758"/>
      <c r="Y6" s="758"/>
      <c r="Z6" s="758"/>
      <c r="AA6" s="758"/>
      <c r="AB6" s="758"/>
      <c r="AC6" s="758"/>
      <c r="AD6" s="758"/>
      <c r="AE6" s="758"/>
      <c r="AF6" s="762"/>
      <c r="AH6" s="763" t="s">
        <v>81</v>
      </c>
      <c r="AI6" s="763"/>
      <c r="AJ6" s="763" t="s">
        <v>287</v>
      </c>
      <c r="AK6" s="763"/>
      <c r="AL6" s="763" t="s">
        <v>288</v>
      </c>
      <c r="AM6" s="763"/>
      <c r="AN6" s="763" t="s">
        <v>289</v>
      </c>
      <c r="AO6" s="763"/>
      <c r="AP6" s="763"/>
      <c r="AQ6" s="763"/>
      <c r="AR6" s="763"/>
      <c r="AS6" s="763"/>
      <c r="AT6" s="763" t="s">
        <v>290</v>
      </c>
      <c r="AU6" s="763"/>
      <c r="AV6" s="763"/>
      <c r="AW6" s="764"/>
      <c r="AX6" s="764"/>
      <c r="BH6" s="202"/>
      <c r="BI6" s="203"/>
      <c r="BJ6" s="203"/>
      <c r="BK6" s="203"/>
      <c r="BL6" s="203"/>
      <c r="BM6" s="203"/>
      <c r="BN6" s="203"/>
      <c r="BO6" s="203"/>
      <c r="BP6" s="203"/>
      <c r="BQ6" s="765">
        <v>9801</v>
      </c>
      <c r="BR6" s="766"/>
      <c r="BS6" s="767"/>
      <c r="BU6" s="200"/>
      <c r="BW6" s="188">
        <v>1</v>
      </c>
      <c r="BX6" s="188" t="s">
        <v>13</v>
      </c>
      <c r="CD6" s="204">
        <v>2</v>
      </c>
      <c r="CE6" s="205"/>
      <c r="CG6" s="206"/>
      <c r="CJ6" s="207">
        <v>1</v>
      </c>
      <c r="CK6" s="207" t="s">
        <v>14</v>
      </c>
      <c r="CR6" s="204">
        <v>1</v>
      </c>
      <c r="CT6" s="208"/>
    </row>
    <row r="7" spans="4:98" ht="12.75" customHeight="1" x14ac:dyDescent="0.2">
      <c r="D7" s="200"/>
      <c r="I7" s="201"/>
      <c r="J7" s="758"/>
      <c r="K7" s="758"/>
      <c r="L7" s="758"/>
      <c r="M7" s="758"/>
      <c r="N7" s="758"/>
      <c r="O7" s="758"/>
      <c r="P7" s="758"/>
      <c r="Q7" s="758"/>
      <c r="R7" s="758"/>
      <c r="S7" s="758"/>
      <c r="T7" s="758"/>
      <c r="U7" s="758"/>
      <c r="V7" s="758"/>
      <c r="W7" s="758"/>
      <c r="X7" s="758"/>
      <c r="Y7" s="758"/>
      <c r="Z7" s="758"/>
      <c r="AA7" s="758"/>
      <c r="AB7" s="758"/>
      <c r="AC7" s="758"/>
      <c r="AD7" s="758"/>
      <c r="AE7" s="758"/>
      <c r="AF7" s="762"/>
      <c r="AH7" s="763"/>
      <c r="AI7" s="763"/>
      <c r="AJ7" s="763"/>
      <c r="AK7" s="763"/>
      <c r="AL7" s="763"/>
      <c r="AM7" s="763"/>
      <c r="AN7" s="763"/>
      <c r="AO7" s="763"/>
      <c r="AP7" s="763"/>
      <c r="AQ7" s="763"/>
      <c r="AR7" s="763"/>
      <c r="AS7" s="763"/>
      <c r="AT7" s="763"/>
      <c r="AU7" s="763"/>
      <c r="AV7" s="763"/>
      <c r="AW7" s="764"/>
      <c r="AX7" s="764"/>
      <c r="BH7" s="202"/>
      <c r="BI7" s="768" t="s">
        <v>291</v>
      </c>
      <c r="BJ7" s="768"/>
      <c r="BK7" s="768"/>
      <c r="BL7" s="768"/>
      <c r="BM7" s="768"/>
      <c r="BN7" s="768"/>
      <c r="BO7" s="768"/>
      <c r="BP7" s="768"/>
      <c r="BQ7" s="768"/>
      <c r="BR7" s="768"/>
      <c r="BS7" s="768"/>
      <c r="BU7" s="200"/>
      <c r="BW7" s="188">
        <v>2</v>
      </c>
      <c r="BX7" s="188" t="s">
        <v>15</v>
      </c>
      <c r="CD7" s="205"/>
      <c r="CE7" s="205"/>
      <c r="CG7" s="206"/>
      <c r="CJ7" s="207">
        <v>2</v>
      </c>
      <c r="CK7" s="207" t="s">
        <v>16</v>
      </c>
      <c r="CT7" s="208"/>
    </row>
    <row r="8" spans="4:98" ht="12.75" customHeight="1" x14ac:dyDescent="0.2">
      <c r="D8" s="756" t="s">
        <v>17</v>
      </c>
      <c r="E8" s="757"/>
      <c r="F8" s="757"/>
      <c r="G8" s="757"/>
      <c r="H8" s="757"/>
      <c r="J8" s="758" t="s">
        <v>292</v>
      </c>
      <c r="K8" s="758"/>
      <c r="L8" s="758"/>
      <c r="M8" s="758"/>
      <c r="N8" s="758"/>
      <c r="O8" s="758"/>
      <c r="P8" s="758"/>
      <c r="Q8" s="758"/>
      <c r="R8" s="758"/>
      <c r="S8" s="758"/>
      <c r="T8" s="758"/>
      <c r="U8" s="758"/>
      <c r="V8" s="758"/>
      <c r="W8" s="758"/>
      <c r="X8" s="758"/>
      <c r="Y8" s="758"/>
      <c r="Z8" s="758"/>
      <c r="AA8" s="758"/>
      <c r="AB8" s="758"/>
      <c r="AC8" s="758"/>
      <c r="AD8" s="758"/>
      <c r="AE8" s="758"/>
      <c r="AF8" s="762"/>
      <c r="AH8" s="755" t="s">
        <v>18</v>
      </c>
      <c r="AI8" s="755"/>
      <c r="AJ8" s="755"/>
      <c r="AK8" s="755"/>
      <c r="AL8" s="755"/>
      <c r="AM8" s="755"/>
      <c r="AN8" s="755"/>
      <c r="AO8" s="755"/>
      <c r="AP8" s="755"/>
      <c r="BH8" s="202"/>
      <c r="BI8" s="768"/>
      <c r="BJ8" s="768"/>
      <c r="BK8" s="768"/>
      <c r="BL8" s="768"/>
      <c r="BM8" s="768"/>
      <c r="BN8" s="768"/>
      <c r="BO8" s="768"/>
      <c r="BP8" s="768"/>
      <c r="BQ8" s="768"/>
      <c r="BR8" s="768"/>
      <c r="BS8" s="768"/>
      <c r="BU8" s="200"/>
      <c r="CG8" s="206"/>
      <c r="CI8" s="209" t="s">
        <v>293</v>
      </c>
      <c r="CJ8" s="770"/>
      <c r="CK8" s="771"/>
      <c r="CL8" s="771"/>
      <c r="CM8" s="771"/>
      <c r="CN8" s="771"/>
      <c r="CO8" s="771"/>
      <c r="CP8" s="771"/>
      <c r="CQ8" s="771"/>
      <c r="CR8" s="771"/>
      <c r="CS8" s="210" t="s">
        <v>19</v>
      </c>
      <c r="CT8" s="208"/>
    </row>
    <row r="9" spans="4:98" ht="12.75" customHeight="1" thickBot="1" x14ac:dyDescent="0.25">
      <c r="D9" s="756"/>
      <c r="E9" s="757"/>
      <c r="F9" s="757"/>
      <c r="G9" s="757"/>
      <c r="H9" s="757"/>
      <c r="J9" s="758"/>
      <c r="K9" s="758"/>
      <c r="L9" s="758"/>
      <c r="M9" s="758"/>
      <c r="N9" s="758"/>
      <c r="O9" s="758"/>
      <c r="P9" s="758"/>
      <c r="Q9" s="758"/>
      <c r="R9" s="758"/>
      <c r="S9" s="758"/>
      <c r="T9" s="758"/>
      <c r="U9" s="758"/>
      <c r="V9" s="758"/>
      <c r="W9" s="758"/>
      <c r="X9" s="758"/>
      <c r="Y9" s="758"/>
      <c r="Z9" s="758"/>
      <c r="AA9" s="758"/>
      <c r="AB9" s="758"/>
      <c r="AC9" s="758"/>
      <c r="AD9" s="758"/>
      <c r="AE9" s="758"/>
      <c r="AF9" s="762"/>
      <c r="AH9" s="763" t="s">
        <v>82</v>
      </c>
      <c r="AI9" s="763"/>
      <c r="AJ9" s="763"/>
      <c r="AK9" s="763"/>
      <c r="AL9" s="763"/>
      <c r="AM9" s="772" t="s">
        <v>20</v>
      </c>
      <c r="AN9" s="763" t="s">
        <v>294</v>
      </c>
      <c r="AO9" s="763"/>
      <c r="AP9" s="763"/>
      <c r="AQ9" s="763"/>
      <c r="AR9" s="763"/>
      <c r="AS9" s="763"/>
      <c r="AT9" s="773" t="s">
        <v>20</v>
      </c>
      <c r="AU9" s="764">
        <v>7</v>
      </c>
      <c r="AV9" s="764"/>
      <c r="BH9" s="211"/>
      <c r="BI9" s="769"/>
      <c r="BJ9" s="769"/>
      <c r="BK9" s="769"/>
      <c r="BL9" s="769"/>
      <c r="BM9" s="769"/>
      <c r="BN9" s="769"/>
      <c r="BO9" s="769"/>
      <c r="BP9" s="769"/>
      <c r="BQ9" s="769"/>
      <c r="BR9" s="769"/>
      <c r="BS9" s="769"/>
      <c r="BT9" s="212"/>
      <c r="BU9" s="213"/>
      <c r="BV9" s="214"/>
      <c r="BW9" s="214"/>
      <c r="BX9" s="214"/>
      <c r="BY9" s="214"/>
      <c r="BZ9" s="214"/>
      <c r="CA9" s="214"/>
      <c r="CB9" s="214"/>
      <c r="CC9" s="214"/>
      <c r="CD9" s="214"/>
      <c r="CE9" s="214"/>
      <c r="CF9" s="214"/>
      <c r="CG9" s="215"/>
      <c r="CI9" s="216" t="s">
        <v>295</v>
      </c>
      <c r="CJ9" s="781"/>
      <c r="CK9" s="782"/>
      <c r="CL9" s="782"/>
      <c r="CM9" s="782"/>
      <c r="CN9" s="782"/>
      <c r="CO9" s="782"/>
      <c r="CP9" s="782"/>
      <c r="CQ9" s="782"/>
      <c r="CR9" s="782"/>
      <c r="CS9" s="217" t="s">
        <v>19</v>
      </c>
      <c r="CT9" s="208"/>
    </row>
    <row r="10" spans="4:98" ht="12.75" customHeight="1" x14ac:dyDescent="0.2">
      <c r="D10" s="756" t="s">
        <v>21</v>
      </c>
      <c r="E10" s="757"/>
      <c r="F10" s="757"/>
      <c r="G10" s="757"/>
      <c r="H10" s="757"/>
      <c r="K10" s="218"/>
      <c r="L10" s="758" t="s">
        <v>296</v>
      </c>
      <c r="M10" s="758"/>
      <c r="N10" s="758"/>
      <c r="O10" s="758"/>
      <c r="P10" s="758"/>
      <c r="Q10" s="758"/>
      <c r="R10" s="758"/>
      <c r="S10" s="758"/>
      <c r="T10" s="758"/>
      <c r="U10" s="758"/>
      <c r="V10" s="758"/>
      <c r="W10" s="758"/>
      <c r="X10" s="758"/>
      <c r="Y10" s="758"/>
      <c r="Z10" s="758"/>
      <c r="AA10" s="786" t="s">
        <v>22</v>
      </c>
      <c r="AB10" s="786"/>
      <c r="AC10" s="786"/>
      <c r="AD10" s="757"/>
      <c r="AE10" s="757"/>
      <c r="AF10" s="788"/>
      <c r="AH10" s="763"/>
      <c r="AI10" s="763"/>
      <c r="AJ10" s="763"/>
      <c r="AK10" s="763"/>
      <c r="AL10" s="763"/>
      <c r="AM10" s="772"/>
      <c r="AN10" s="763"/>
      <c r="AO10" s="763"/>
      <c r="AP10" s="763"/>
      <c r="AQ10" s="763"/>
      <c r="AR10" s="763"/>
      <c r="AS10" s="763"/>
      <c r="AT10" s="773"/>
      <c r="AU10" s="764"/>
      <c r="AV10" s="764"/>
      <c r="BH10" s="202"/>
      <c r="BI10" s="207" t="s">
        <v>23</v>
      </c>
      <c r="BJ10" s="207"/>
      <c r="BT10" s="208"/>
      <c r="CH10" s="202"/>
      <c r="CT10" s="208"/>
    </row>
    <row r="11" spans="4:98" ht="12.75" customHeight="1" x14ac:dyDescent="0.2">
      <c r="D11" s="783"/>
      <c r="E11" s="784"/>
      <c r="F11" s="784"/>
      <c r="G11" s="784"/>
      <c r="H11" s="784"/>
      <c r="I11" s="212"/>
      <c r="J11" s="219"/>
      <c r="K11" s="219"/>
      <c r="L11" s="785"/>
      <c r="M11" s="785"/>
      <c r="N11" s="785"/>
      <c r="O11" s="785"/>
      <c r="P11" s="785"/>
      <c r="Q11" s="785"/>
      <c r="R11" s="785"/>
      <c r="S11" s="785"/>
      <c r="T11" s="785"/>
      <c r="U11" s="785"/>
      <c r="V11" s="785"/>
      <c r="W11" s="785"/>
      <c r="X11" s="785"/>
      <c r="Y11" s="785"/>
      <c r="Z11" s="785"/>
      <c r="AA11" s="787"/>
      <c r="AB11" s="787"/>
      <c r="AC11" s="787"/>
      <c r="AD11" s="784"/>
      <c r="AE11" s="784"/>
      <c r="AF11" s="789"/>
      <c r="BH11" s="202"/>
      <c r="BJ11" s="220">
        <v>1</v>
      </c>
      <c r="BK11" s="207" t="s">
        <v>24</v>
      </c>
      <c r="BQ11" s="204">
        <v>2</v>
      </c>
      <c r="BR11" s="205"/>
      <c r="BT11" s="208"/>
      <c r="CH11" s="202"/>
      <c r="CJ11" s="207" t="s">
        <v>297</v>
      </c>
      <c r="CK11" s="207"/>
      <c r="CT11" s="208"/>
    </row>
    <row r="12" spans="4:98" ht="12.75" customHeight="1" x14ac:dyDescent="0.15">
      <c r="D12" s="774"/>
      <c r="E12" s="774"/>
      <c r="F12" s="774"/>
      <c r="G12" s="774"/>
      <c r="H12" s="774"/>
      <c r="I12" s="774"/>
      <c r="J12" s="774"/>
      <c r="K12" s="774"/>
      <c r="M12" s="775" t="s">
        <v>25</v>
      </c>
      <c r="N12" s="775"/>
      <c r="O12" s="775"/>
      <c r="P12" s="775"/>
      <c r="Q12" s="775"/>
      <c r="R12" s="775"/>
      <c r="S12" s="775"/>
      <c r="T12" s="777" t="s">
        <v>298</v>
      </c>
      <c r="U12" s="777"/>
      <c r="V12" s="777"/>
      <c r="W12" s="777"/>
      <c r="X12" s="777"/>
      <c r="Y12" s="777"/>
      <c r="Z12" s="777"/>
      <c r="AA12" s="777"/>
      <c r="AB12" s="777"/>
      <c r="AC12" s="777"/>
      <c r="AD12" s="777"/>
      <c r="AE12" s="777"/>
      <c r="AF12" s="777"/>
      <c r="AH12" s="205" t="s">
        <v>26</v>
      </c>
      <c r="AO12" s="205" t="s">
        <v>299</v>
      </c>
      <c r="BH12" s="202"/>
      <c r="BJ12" s="220">
        <v>2</v>
      </c>
      <c r="BK12" s="207" t="s">
        <v>27</v>
      </c>
      <c r="BQ12" s="205"/>
      <c r="BR12" s="205"/>
      <c r="BT12" s="208"/>
      <c r="CH12" s="202"/>
      <c r="CJ12" s="778"/>
      <c r="CK12" s="779"/>
      <c r="CL12" s="221" t="s">
        <v>28</v>
      </c>
      <c r="CM12" s="779"/>
      <c r="CN12" s="779"/>
      <c r="CO12" s="221" t="s">
        <v>29</v>
      </c>
      <c r="CP12" s="779"/>
      <c r="CQ12" s="779"/>
      <c r="CR12" s="222" t="s">
        <v>30</v>
      </c>
      <c r="CT12" s="208"/>
    </row>
    <row r="13" spans="4:98" ht="12.75" customHeight="1" thickBot="1" x14ac:dyDescent="0.25">
      <c r="D13" s="759"/>
      <c r="E13" s="759"/>
      <c r="F13" s="759"/>
      <c r="G13" s="759"/>
      <c r="H13" s="759"/>
      <c r="I13" s="759"/>
      <c r="J13" s="759"/>
      <c r="K13" s="759"/>
      <c r="L13" s="218"/>
      <c r="M13" s="776"/>
      <c r="N13" s="776"/>
      <c r="O13" s="776"/>
      <c r="P13" s="776"/>
      <c r="Q13" s="776"/>
      <c r="R13" s="776"/>
      <c r="S13" s="776"/>
      <c r="T13" s="755"/>
      <c r="U13" s="755"/>
      <c r="V13" s="755"/>
      <c r="W13" s="755"/>
      <c r="X13" s="755"/>
      <c r="Y13" s="755"/>
      <c r="Z13" s="755"/>
      <c r="AA13" s="755"/>
      <c r="AB13" s="755"/>
      <c r="AC13" s="755"/>
      <c r="AD13" s="755"/>
      <c r="AE13" s="755"/>
      <c r="AF13" s="755"/>
      <c r="AJ13" s="780" t="s">
        <v>84</v>
      </c>
      <c r="AK13" s="780"/>
      <c r="AL13" s="780"/>
      <c r="AM13" s="780"/>
      <c r="AN13" s="780"/>
      <c r="AO13" s="780"/>
      <c r="AP13" s="780"/>
      <c r="AQ13" s="780"/>
      <c r="AR13" s="780"/>
      <c r="AS13" s="780"/>
      <c r="AT13" s="780"/>
      <c r="AU13" s="780"/>
      <c r="AV13" s="780"/>
      <c r="AW13" s="780"/>
      <c r="AX13" s="780"/>
      <c r="BH13" s="223"/>
      <c r="BI13" s="214"/>
      <c r="BJ13" s="214"/>
      <c r="BK13" s="214"/>
      <c r="BL13" s="214"/>
      <c r="BM13" s="214"/>
      <c r="BN13" s="214"/>
      <c r="BO13" s="214"/>
      <c r="BP13" s="214"/>
      <c r="BQ13" s="214"/>
      <c r="BR13" s="214"/>
      <c r="BS13" s="214"/>
      <c r="BT13" s="224"/>
      <c r="CH13" s="223"/>
      <c r="CI13" s="214"/>
      <c r="CJ13" s="214"/>
      <c r="CK13" s="214"/>
      <c r="CL13" s="214"/>
      <c r="CM13" s="214"/>
      <c r="CN13" s="214"/>
      <c r="CO13" s="214"/>
      <c r="CP13" s="214"/>
      <c r="CQ13" s="214"/>
      <c r="CR13" s="214"/>
      <c r="CS13" s="214"/>
      <c r="CT13" s="224"/>
    </row>
    <row r="14" spans="4:98" ht="6" customHeight="1" x14ac:dyDescent="0.2"/>
    <row r="15" spans="4:98" ht="12.75" customHeight="1" x14ac:dyDescent="0.2">
      <c r="D15" s="808" t="s">
        <v>31</v>
      </c>
      <c r="E15" s="809"/>
      <c r="F15" s="809"/>
      <c r="G15" s="809"/>
      <c r="H15" s="809"/>
      <c r="I15" s="810"/>
      <c r="J15" s="778" t="s">
        <v>300</v>
      </c>
      <c r="K15" s="779"/>
      <c r="L15" s="779"/>
      <c r="M15" s="779"/>
      <c r="N15" s="779"/>
      <c r="O15" s="779"/>
      <c r="P15" s="779"/>
      <c r="Q15" s="779"/>
      <c r="R15" s="779"/>
      <c r="S15" s="779"/>
      <c r="T15" s="779"/>
      <c r="U15" s="779"/>
      <c r="V15" s="779"/>
      <c r="W15" s="779"/>
      <c r="X15" s="779"/>
      <c r="Y15" s="779"/>
      <c r="Z15" s="779"/>
      <c r="AA15" s="779"/>
      <c r="AB15" s="779"/>
      <c r="AC15" s="779"/>
      <c r="AD15" s="779"/>
      <c r="AE15" s="779"/>
      <c r="AF15" s="779"/>
      <c r="AG15" s="779"/>
      <c r="AH15" s="779"/>
      <c r="AI15" s="779"/>
      <c r="AJ15" s="779"/>
      <c r="AK15" s="779"/>
      <c r="AL15" s="779"/>
      <c r="AM15" s="779"/>
      <c r="AN15" s="779"/>
      <c r="AO15" s="779"/>
      <c r="AP15" s="779"/>
      <c r="AQ15" s="779"/>
      <c r="AR15" s="779"/>
      <c r="AS15" s="779"/>
      <c r="AT15" s="779"/>
      <c r="AU15" s="779"/>
      <c r="AV15" s="779"/>
      <c r="AW15" s="779"/>
      <c r="AX15" s="779"/>
      <c r="AY15" s="779"/>
      <c r="AZ15" s="779"/>
      <c r="BA15" s="816"/>
      <c r="BC15" s="778" t="s">
        <v>301</v>
      </c>
      <c r="BD15" s="779"/>
      <c r="BE15" s="779"/>
      <c r="BF15" s="779"/>
      <c r="BG15" s="779"/>
      <c r="BH15" s="779"/>
      <c r="BI15" s="779"/>
      <c r="BJ15" s="779"/>
      <c r="BK15" s="779"/>
      <c r="BL15" s="779"/>
      <c r="BM15" s="779"/>
      <c r="BN15" s="779"/>
      <c r="BO15" s="779"/>
      <c r="BP15" s="779"/>
      <c r="BQ15" s="779"/>
      <c r="BR15" s="779"/>
      <c r="BS15" s="779"/>
      <c r="BT15" s="779"/>
      <c r="BU15" s="779"/>
      <c r="BV15" s="779"/>
      <c r="BW15" s="779"/>
      <c r="BX15" s="779"/>
      <c r="BY15" s="779"/>
      <c r="BZ15" s="779"/>
      <c r="CA15" s="779"/>
      <c r="CB15" s="779"/>
      <c r="CC15" s="779"/>
      <c r="CD15" s="779"/>
      <c r="CE15" s="779"/>
      <c r="CF15" s="779"/>
      <c r="CG15" s="779"/>
      <c r="CH15" s="779"/>
      <c r="CI15" s="779"/>
      <c r="CJ15" s="779"/>
      <c r="CK15" s="779"/>
      <c r="CL15" s="779"/>
      <c r="CM15" s="779"/>
      <c r="CN15" s="779"/>
      <c r="CO15" s="779"/>
      <c r="CP15" s="779"/>
      <c r="CQ15" s="779"/>
      <c r="CR15" s="779"/>
      <c r="CS15" s="779"/>
      <c r="CT15" s="816"/>
    </row>
    <row r="16" spans="4:98" ht="12.75" customHeight="1" x14ac:dyDescent="0.2">
      <c r="D16" s="811"/>
      <c r="E16" s="812"/>
      <c r="F16" s="812"/>
      <c r="G16" s="812"/>
      <c r="H16" s="812"/>
      <c r="I16" s="813"/>
      <c r="J16" s="817" t="s">
        <v>302</v>
      </c>
      <c r="K16" s="818"/>
      <c r="L16" s="818"/>
      <c r="M16" s="818"/>
      <c r="N16" s="818"/>
      <c r="O16" s="818"/>
      <c r="P16" s="818"/>
      <c r="Q16" s="818"/>
      <c r="R16" s="818"/>
      <c r="S16" s="818"/>
      <c r="T16" s="819"/>
      <c r="U16" s="817" t="s">
        <v>32</v>
      </c>
      <c r="V16" s="818"/>
      <c r="W16" s="818"/>
      <c r="X16" s="818"/>
      <c r="Y16" s="818"/>
      <c r="Z16" s="818"/>
      <c r="AA16" s="818"/>
      <c r="AB16" s="818"/>
      <c r="AC16" s="818"/>
      <c r="AD16" s="818"/>
      <c r="AE16" s="819"/>
      <c r="AF16" s="817" t="s">
        <v>303</v>
      </c>
      <c r="AG16" s="818"/>
      <c r="AH16" s="818"/>
      <c r="AI16" s="818"/>
      <c r="AJ16" s="818"/>
      <c r="AK16" s="818"/>
      <c r="AL16" s="818"/>
      <c r="AM16" s="818"/>
      <c r="AN16" s="818"/>
      <c r="AO16" s="818"/>
      <c r="AP16" s="819"/>
      <c r="AQ16" s="817" t="s">
        <v>33</v>
      </c>
      <c r="AR16" s="818"/>
      <c r="AS16" s="818"/>
      <c r="AT16" s="818"/>
      <c r="AU16" s="818"/>
      <c r="AV16" s="818"/>
      <c r="AW16" s="818"/>
      <c r="AX16" s="818"/>
      <c r="AY16" s="818"/>
      <c r="AZ16" s="818"/>
      <c r="BA16" s="819"/>
      <c r="BC16" s="817" t="s">
        <v>304</v>
      </c>
      <c r="BD16" s="818"/>
      <c r="BE16" s="818"/>
      <c r="BF16" s="818"/>
      <c r="BG16" s="818"/>
      <c r="BH16" s="818"/>
      <c r="BI16" s="818"/>
      <c r="BJ16" s="818"/>
      <c r="BK16" s="818"/>
      <c r="BL16" s="818"/>
      <c r="BM16" s="819"/>
      <c r="BN16" s="817" t="s">
        <v>305</v>
      </c>
      <c r="BO16" s="818"/>
      <c r="BP16" s="818"/>
      <c r="BQ16" s="818"/>
      <c r="BR16" s="818"/>
      <c r="BS16" s="818"/>
      <c r="BT16" s="818"/>
      <c r="BU16" s="818"/>
      <c r="BV16" s="818"/>
      <c r="BW16" s="818"/>
      <c r="BX16" s="819"/>
      <c r="BY16" s="817" t="s">
        <v>306</v>
      </c>
      <c r="BZ16" s="818"/>
      <c r="CA16" s="818"/>
      <c r="CB16" s="818"/>
      <c r="CC16" s="818"/>
      <c r="CD16" s="818"/>
      <c r="CE16" s="818"/>
      <c r="CF16" s="818"/>
      <c r="CG16" s="818"/>
      <c r="CH16" s="818"/>
      <c r="CI16" s="819"/>
      <c r="CJ16" s="790"/>
      <c r="CK16" s="791"/>
      <c r="CL16" s="791"/>
      <c r="CM16" s="791"/>
      <c r="CN16" s="791"/>
      <c r="CO16" s="791"/>
      <c r="CP16" s="791"/>
      <c r="CQ16" s="791"/>
      <c r="CR16" s="791"/>
      <c r="CS16" s="791"/>
      <c r="CT16" s="792"/>
    </row>
    <row r="17" spans="4:98" ht="12.75" customHeight="1" x14ac:dyDescent="0.2">
      <c r="D17" s="811"/>
      <c r="E17" s="812"/>
      <c r="F17" s="812"/>
      <c r="G17" s="812"/>
      <c r="H17" s="812"/>
      <c r="I17" s="813"/>
      <c r="J17" s="820"/>
      <c r="K17" s="821"/>
      <c r="L17" s="821"/>
      <c r="M17" s="821"/>
      <c r="N17" s="821"/>
      <c r="O17" s="821"/>
      <c r="P17" s="821"/>
      <c r="Q17" s="821"/>
      <c r="R17" s="821"/>
      <c r="S17" s="821"/>
      <c r="T17" s="822"/>
      <c r="U17" s="796" t="s">
        <v>307</v>
      </c>
      <c r="V17" s="797"/>
      <c r="W17" s="797"/>
      <c r="X17" s="797"/>
      <c r="Y17" s="797"/>
      <c r="Z17" s="797"/>
      <c r="AA17" s="797"/>
      <c r="AB17" s="797"/>
      <c r="AC17" s="797"/>
      <c r="AD17" s="797"/>
      <c r="AE17" s="798"/>
      <c r="AF17" s="800" t="s">
        <v>308</v>
      </c>
      <c r="AG17" s="801"/>
      <c r="AH17" s="801"/>
      <c r="AI17" s="801"/>
      <c r="AJ17" s="801"/>
      <c r="AK17" s="801"/>
      <c r="AL17" s="801"/>
      <c r="AM17" s="801"/>
      <c r="AN17" s="801"/>
      <c r="AO17" s="801"/>
      <c r="AP17" s="802"/>
      <c r="AQ17" s="800" t="s">
        <v>309</v>
      </c>
      <c r="AR17" s="801"/>
      <c r="AS17" s="801"/>
      <c r="AT17" s="801"/>
      <c r="AU17" s="801"/>
      <c r="AV17" s="801"/>
      <c r="AW17" s="801"/>
      <c r="AX17" s="801"/>
      <c r="AY17" s="801"/>
      <c r="AZ17" s="801"/>
      <c r="BA17" s="802"/>
      <c r="BC17" s="804" t="s">
        <v>310</v>
      </c>
      <c r="BD17" s="805"/>
      <c r="BE17" s="805"/>
      <c r="BF17" s="805"/>
      <c r="BG17" s="805"/>
      <c r="BH17" s="805"/>
      <c r="BI17" s="805"/>
      <c r="BJ17" s="805"/>
      <c r="BK17" s="805"/>
      <c r="BL17" s="805"/>
      <c r="BM17" s="806"/>
      <c r="BN17" s="796" t="s">
        <v>311</v>
      </c>
      <c r="BO17" s="797"/>
      <c r="BP17" s="797"/>
      <c r="BQ17" s="797"/>
      <c r="BR17" s="797"/>
      <c r="BS17" s="797"/>
      <c r="BT17" s="797"/>
      <c r="BU17" s="797"/>
      <c r="BV17" s="797"/>
      <c r="BW17" s="797"/>
      <c r="BX17" s="798"/>
      <c r="BY17" s="800" t="s">
        <v>312</v>
      </c>
      <c r="BZ17" s="801"/>
      <c r="CA17" s="801"/>
      <c r="CB17" s="801"/>
      <c r="CC17" s="801"/>
      <c r="CD17" s="801"/>
      <c r="CE17" s="801"/>
      <c r="CF17" s="801"/>
      <c r="CG17" s="801"/>
      <c r="CH17" s="801"/>
      <c r="CI17" s="802"/>
      <c r="CJ17" s="793"/>
      <c r="CK17" s="794"/>
      <c r="CL17" s="794"/>
      <c r="CM17" s="794"/>
      <c r="CN17" s="794"/>
      <c r="CO17" s="794"/>
      <c r="CP17" s="794"/>
      <c r="CQ17" s="794"/>
      <c r="CR17" s="794"/>
      <c r="CS17" s="794"/>
      <c r="CT17" s="795"/>
    </row>
    <row r="18" spans="4:98" ht="12.75" customHeight="1" thickBot="1" x14ac:dyDescent="0.25">
      <c r="D18" s="811"/>
      <c r="E18" s="812"/>
      <c r="F18" s="812"/>
      <c r="G18" s="812"/>
      <c r="H18" s="812"/>
      <c r="I18" s="813"/>
      <c r="J18" s="820"/>
      <c r="K18" s="821"/>
      <c r="L18" s="821"/>
      <c r="M18" s="821"/>
      <c r="N18" s="821"/>
      <c r="O18" s="821"/>
      <c r="P18" s="821"/>
      <c r="Q18" s="821"/>
      <c r="R18" s="821"/>
      <c r="S18" s="821"/>
      <c r="T18" s="822"/>
      <c r="U18" s="799"/>
      <c r="V18" s="797"/>
      <c r="W18" s="797"/>
      <c r="X18" s="797"/>
      <c r="Y18" s="797"/>
      <c r="Z18" s="797"/>
      <c r="AA18" s="797"/>
      <c r="AB18" s="797"/>
      <c r="AC18" s="797"/>
      <c r="AD18" s="797"/>
      <c r="AE18" s="798"/>
      <c r="AF18" s="803"/>
      <c r="AG18" s="801"/>
      <c r="AH18" s="801"/>
      <c r="AI18" s="801"/>
      <c r="AJ18" s="801"/>
      <c r="AK18" s="801"/>
      <c r="AL18" s="801"/>
      <c r="AM18" s="801"/>
      <c r="AN18" s="801"/>
      <c r="AO18" s="801"/>
      <c r="AP18" s="802"/>
      <c r="AQ18" s="803"/>
      <c r="AR18" s="801"/>
      <c r="AS18" s="801"/>
      <c r="AT18" s="801"/>
      <c r="AU18" s="801"/>
      <c r="AV18" s="801"/>
      <c r="AW18" s="801"/>
      <c r="AX18" s="801"/>
      <c r="AY18" s="801"/>
      <c r="AZ18" s="801"/>
      <c r="BA18" s="802"/>
      <c r="BC18" s="807"/>
      <c r="BD18" s="805"/>
      <c r="BE18" s="805"/>
      <c r="BF18" s="805"/>
      <c r="BG18" s="805"/>
      <c r="BH18" s="805"/>
      <c r="BI18" s="805"/>
      <c r="BJ18" s="805"/>
      <c r="BK18" s="805"/>
      <c r="BL18" s="805"/>
      <c r="BM18" s="806"/>
      <c r="BN18" s="799"/>
      <c r="BO18" s="797"/>
      <c r="BP18" s="797"/>
      <c r="BQ18" s="797"/>
      <c r="BR18" s="797"/>
      <c r="BS18" s="797"/>
      <c r="BT18" s="797"/>
      <c r="BU18" s="797"/>
      <c r="BV18" s="797"/>
      <c r="BW18" s="797"/>
      <c r="BX18" s="798"/>
      <c r="BY18" s="803"/>
      <c r="BZ18" s="801"/>
      <c r="CA18" s="801"/>
      <c r="CB18" s="801"/>
      <c r="CC18" s="801"/>
      <c r="CD18" s="801"/>
      <c r="CE18" s="801"/>
      <c r="CF18" s="801"/>
      <c r="CG18" s="801"/>
      <c r="CH18" s="801"/>
      <c r="CI18" s="802"/>
      <c r="CJ18" s="793"/>
      <c r="CK18" s="794"/>
      <c r="CL18" s="794"/>
      <c r="CM18" s="794"/>
      <c r="CN18" s="794"/>
      <c r="CO18" s="794"/>
      <c r="CP18" s="794"/>
      <c r="CQ18" s="794"/>
      <c r="CR18" s="794"/>
      <c r="CS18" s="794"/>
      <c r="CT18" s="795"/>
    </row>
    <row r="19" spans="4:98" ht="12.75" customHeight="1" x14ac:dyDescent="0.2">
      <c r="D19" s="814"/>
      <c r="E19" s="815"/>
      <c r="F19" s="815"/>
      <c r="G19" s="815"/>
      <c r="H19" s="815"/>
      <c r="I19" s="815"/>
      <c r="J19" s="836" t="s">
        <v>34</v>
      </c>
      <c r="K19" s="823"/>
      <c r="L19" s="824"/>
      <c r="M19" s="835" t="s">
        <v>35</v>
      </c>
      <c r="N19" s="823"/>
      <c r="O19" s="823"/>
      <c r="P19" s="823"/>
      <c r="Q19" s="823"/>
      <c r="R19" s="823"/>
      <c r="S19" s="823"/>
      <c r="T19" s="823"/>
      <c r="U19" s="823" t="s">
        <v>34</v>
      </c>
      <c r="V19" s="823"/>
      <c r="W19" s="824"/>
      <c r="X19" s="835" t="s">
        <v>35</v>
      </c>
      <c r="Y19" s="823"/>
      <c r="Z19" s="823"/>
      <c r="AA19" s="823"/>
      <c r="AB19" s="823"/>
      <c r="AC19" s="823"/>
      <c r="AD19" s="823"/>
      <c r="AE19" s="823"/>
      <c r="AF19" s="823" t="s">
        <v>34</v>
      </c>
      <c r="AG19" s="823"/>
      <c r="AH19" s="824"/>
      <c r="AI19" s="835" t="s">
        <v>35</v>
      </c>
      <c r="AJ19" s="823"/>
      <c r="AK19" s="823"/>
      <c r="AL19" s="823"/>
      <c r="AM19" s="823"/>
      <c r="AN19" s="823"/>
      <c r="AO19" s="823"/>
      <c r="AP19" s="823"/>
      <c r="AQ19" s="823" t="s">
        <v>34</v>
      </c>
      <c r="AR19" s="823"/>
      <c r="AS19" s="824"/>
      <c r="AT19" s="835" t="s">
        <v>35</v>
      </c>
      <c r="AU19" s="823"/>
      <c r="AV19" s="823"/>
      <c r="AW19" s="823"/>
      <c r="AX19" s="823"/>
      <c r="AY19" s="823"/>
      <c r="AZ19" s="823"/>
      <c r="BA19" s="826"/>
      <c r="BC19" s="836" t="s">
        <v>34</v>
      </c>
      <c r="BD19" s="823"/>
      <c r="BE19" s="824"/>
      <c r="BF19" s="835" t="s">
        <v>35</v>
      </c>
      <c r="BG19" s="823"/>
      <c r="BH19" s="823"/>
      <c r="BI19" s="823"/>
      <c r="BJ19" s="823"/>
      <c r="BK19" s="823"/>
      <c r="BL19" s="823"/>
      <c r="BM19" s="837"/>
      <c r="BN19" s="823" t="s">
        <v>34</v>
      </c>
      <c r="BO19" s="823"/>
      <c r="BP19" s="824"/>
      <c r="BQ19" s="835" t="s">
        <v>35</v>
      </c>
      <c r="BR19" s="823"/>
      <c r="BS19" s="823"/>
      <c r="BT19" s="823"/>
      <c r="BU19" s="823"/>
      <c r="BV19" s="823"/>
      <c r="BW19" s="823"/>
      <c r="BX19" s="837"/>
      <c r="BY19" s="823" t="s">
        <v>34</v>
      </c>
      <c r="BZ19" s="823"/>
      <c r="CA19" s="824"/>
      <c r="CB19" s="825" t="s">
        <v>35</v>
      </c>
      <c r="CC19" s="823"/>
      <c r="CD19" s="823"/>
      <c r="CE19" s="823"/>
      <c r="CF19" s="823"/>
      <c r="CG19" s="823"/>
      <c r="CH19" s="823"/>
      <c r="CI19" s="826"/>
      <c r="CJ19" s="827"/>
      <c r="CK19" s="828"/>
      <c r="CL19" s="828"/>
      <c r="CM19" s="828"/>
      <c r="CN19" s="828"/>
      <c r="CO19" s="828"/>
      <c r="CP19" s="828"/>
      <c r="CQ19" s="828"/>
      <c r="CR19" s="828"/>
      <c r="CS19" s="828"/>
      <c r="CT19" s="828"/>
    </row>
    <row r="20" spans="4:98" ht="15.75" customHeight="1" x14ac:dyDescent="0.2">
      <c r="D20" s="225"/>
      <c r="E20" s="226"/>
      <c r="F20" s="226"/>
      <c r="G20" s="227"/>
      <c r="H20" s="829" t="s">
        <v>36</v>
      </c>
      <c r="I20" s="830"/>
      <c r="J20" s="831">
        <v>3</v>
      </c>
      <c r="K20" s="832"/>
      <c r="L20" s="228" t="s">
        <v>37</v>
      </c>
      <c r="M20" s="833">
        <v>500000</v>
      </c>
      <c r="N20" s="833"/>
      <c r="O20" s="833"/>
      <c r="P20" s="833"/>
      <c r="Q20" s="833"/>
      <c r="R20" s="833"/>
      <c r="S20" s="833"/>
      <c r="T20" s="229" t="s">
        <v>38</v>
      </c>
      <c r="U20" s="834"/>
      <c r="V20" s="832"/>
      <c r="W20" s="228" t="s">
        <v>37</v>
      </c>
      <c r="X20" s="833"/>
      <c r="Y20" s="833"/>
      <c r="Z20" s="833"/>
      <c r="AA20" s="833"/>
      <c r="AB20" s="833"/>
      <c r="AC20" s="833"/>
      <c r="AD20" s="833"/>
      <c r="AE20" s="229" t="s">
        <v>38</v>
      </c>
      <c r="AF20" s="834">
        <v>1</v>
      </c>
      <c r="AG20" s="832"/>
      <c r="AH20" s="228" t="s">
        <v>37</v>
      </c>
      <c r="AI20" s="833">
        <v>60000</v>
      </c>
      <c r="AJ20" s="833"/>
      <c r="AK20" s="833"/>
      <c r="AL20" s="833"/>
      <c r="AM20" s="833"/>
      <c r="AN20" s="833"/>
      <c r="AO20" s="833"/>
      <c r="AP20" s="229" t="s">
        <v>38</v>
      </c>
      <c r="AQ20" s="834">
        <f>IF(AND(J20="",U20="",AF20=""),"",J20+U20+AF20)</f>
        <v>4</v>
      </c>
      <c r="AR20" s="832"/>
      <c r="AS20" s="228" t="s">
        <v>37</v>
      </c>
      <c r="AT20" s="839">
        <f>IF(AND(M20="",X20="",AI20=""),"",M20+X20+AI20)</f>
        <v>560000</v>
      </c>
      <c r="AU20" s="839"/>
      <c r="AV20" s="839"/>
      <c r="AW20" s="839"/>
      <c r="AX20" s="839"/>
      <c r="AY20" s="839"/>
      <c r="AZ20" s="839"/>
      <c r="BA20" s="230" t="s">
        <v>38</v>
      </c>
      <c r="BC20" s="831">
        <v>3</v>
      </c>
      <c r="BD20" s="832"/>
      <c r="BE20" s="228" t="s">
        <v>37</v>
      </c>
      <c r="BF20" s="845">
        <v>500000</v>
      </c>
      <c r="BG20" s="833"/>
      <c r="BH20" s="833"/>
      <c r="BI20" s="833"/>
      <c r="BJ20" s="833"/>
      <c r="BK20" s="833"/>
      <c r="BL20" s="833"/>
      <c r="BM20" s="231" t="s">
        <v>38</v>
      </c>
      <c r="BN20" s="834"/>
      <c r="BO20" s="832"/>
      <c r="BP20" s="228" t="s">
        <v>37</v>
      </c>
      <c r="BQ20" s="833"/>
      <c r="BR20" s="833"/>
      <c r="BS20" s="833"/>
      <c r="BT20" s="833"/>
      <c r="BU20" s="833"/>
      <c r="BV20" s="833"/>
      <c r="BW20" s="833"/>
      <c r="BX20" s="231" t="s">
        <v>38</v>
      </c>
      <c r="BY20" s="834">
        <f>IF(AND(BC20="",BN20=""),"",BC20+BN20)</f>
        <v>3</v>
      </c>
      <c r="BZ20" s="832"/>
      <c r="CA20" s="228" t="s">
        <v>37</v>
      </c>
      <c r="CB20" s="838">
        <f>IF(AND(BF20="",BQ20=""),"",BF20+BQ20)</f>
        <v>500000</v>
      </c>
      <c r="CC20" s="839"/>
      <c r="CD20" s="839"/>
      <c r="CE20" s="839"/>
      <c r="CF20" s="839"/>
      <c r="CG20" s="839"/>
      <c r="CH20" s="839"/>
      <c r="CI20" s="230" t="s">
        <v>38</v>
      </c>
      <c r="CJ20" s="840"/>
      <c r="CK20" s="840"/>
      <c r="CL20" s="841"/>
      <c r="CM20" s="842"/>
      <c r="CN20" s="843"/>
      <c r="CO20" s="843"/>
      <c r="CP20" s="843"/>
      <c r="CQ20" s="843"/>
      <c r="CR20" s="843"/>
      <c r="CS20" s="843"/>
      <c r="CT20" s="844"/>
    </row>
    <row r="21" spans="4:98" ht="15.75" customHeight="1" x14ac:dyDescent="0.2">
      <c r="D21" s="225"/>
      <c r="E21" s="226"/>
      <c r="F21" s="226"/>
      <c r="G21" s="227"/>
      <c r="H21" s="829" t="s">
        <v>39</v>
      </c>
      <c r="I21" s="830"/>
      <c r="J21" s="831">
        <v>3</v>
      </c>
      <c r="K21" s="832"/>
      <c r="L21" s="232"/>
      <c r="M21" s="833">
        <v>500000</v>
      </c>
      <c r="N21" s="833"/>
      <c r="O21" s="833"/>
      <c r="P21" s="833"/>
      <c r="Q21" s="833"/>
      <c r="R21" s="833"/>
      <c r="S21" s="833"/>
      <c r="T21" s="233"/>
      <c r="U21" s="834"/>
      <c r="V21" s="832"/>
      <c r="W21" s="232"/>
      <c r="X21" s="833"/>
      <c r="Y21" s="833"/>
      <c r="Z21" s="833"/>
      <c r="AA21" s="833"/>
      <c r="AB21" s="833"/>
      <c r="AC21" s="833"/>
      <c r="AD21" s="833"/>
      <c r="AE21" s="233"/>
      <c r="AF21" s="834">
        <v>1</v>
      </c>
      <c r="AG21" s="832"/>
      <c r="AH21" s="232"/>
      <c r="AI21" s="833">
        <v>60000</v>
      </c>
      <c r="AJ21" s="833"/>
      <c r="AK21" s="833"/>
      <c r="AL21" s="833"/>
      <c r="AM21" s="833"/>
      <c r="AN21" s="833"/>
      <c r="AO21" s="833"/>
      <c r="AP21" s="233"/>
      <c r="AQ21" s="834">
        <f t="shared" ref="AQ21:AQ37" si="0">IF(AND(J21="",U21="",AF21=""),"",J21+U21+AF21)</f>
        <v>4</v>
      </c>
      <c r="AR21" s="832"/>
      <c r="AS21" s="232"/>
      <c r="AT21" s="839">
        <f t="shared" ref="AT21:AT37" si="1">IF(AND(M21="",X21="",AI21=""),"",M21+X21+AI21)</f>
        <v>560000</v>
      </c>
      <c r="AU21" s="839"/>
      <c r="AV21" s="839"/>
      <c r="AW21" s="839"/>
      <c r="AX21" s="839"/>
      <c r="AY21" s="839"/>
      <c r="AZ21" s="839"/>
      <c r="BA21" s="234"/>
      <c r="BC21" s="831">
        <v>3</v>
      </c>
      <c r="BD21" s="832"/>
      <c r="BE21" s="232"/>
      <c r="BF21" s="833">
        <v>500000</v>
      </c>
      <c r="BG21" s="833"/>
      <c r="BH21" s="833"/>
      <c r="BI21" s="833"/>
      <c r="BJ21" s="833"/>
      <c r="BK21" s="833"/>
      <c r="BL21" s="833"/>
      <c r="BM21" s="226"/>
      <c r="BN21" s="834"/>
      <c r="BO21" s="832"/>
      <c r="BP21" s="232"/>
      <c r="BQ21" s="833"/>
      <c r="BR21" s="833"/>
      <c r="BS21" s="833"/>
      <c r="BT21" s="833"/>
      <c r="BU21" s="833"/>
      <c r="BV21" s="833"/>
      <c r="BW21" s="833"/>
      <c r="BX21" s="226"/>
      <c r="BY21" s="834">
        <f t="shared" ref="BY21:BY37" si="2">IF(AND(BC21="",BN21=""),"",BC21+BN21)</f>
        <v>3</v>
      </c>
      <c r="BZ21" s="832"/>
      <c r="CA21" s="232"/>
      <c r="CB21" s="838">
        <f t="shared" ref="CB21:CB37" si="3">IF(AND(BF21="",BQ21=""),"",BF21+BQ21)</f>
        <v>500000</v>
      </c>
      <c r="CC21" s="839"/>
      <c r="CD21" s="839"/>
      <c r="CE21" s="839"/>
      <c r="CF21" s="839"/>
      <c r="CG21" s="839"/>
      <c r="CH21" s="839"/>
      <c r="CI21" s="234"/>
      <c r="CJ21" s="840"/>
      <c r="CK21" s="840"/>
      <c r="CL21" s="841"/>
      <c r="CM21" s="842"/>
      <c r="CN21" s="843"/>
      <c r="CO21" s="843"/>
      <c r="CP21" s="843"/>
      <c r="CQ21" s="843"/>
      <c r="CR21" s="843"/>
      <c r="CS21" s="843"/>
      <c r="CT21" s="844"/>
    </row>
    <row r="22" spans="4:98" ht="15.75" customHeight="1" x14ac:dyDescent="0.2">
      <c r="D22" s="225"/>
      <c r="E22" s="226"/>
      <c r="F22" s="226"/>
      <c r="G22" s="227"/>
      <c r="H22" s="829" t="s">
        <v>40</v>
      </c>
      <c r="I22" s="830"/>
      <c r="J22" s="831">
        <v>3</v>
      </c>
      <c r="K22" s="832"/>
      <c r="L22" s="232"/>
      <c r="M22" s="833">
        <v>500000</v>
      </c>
      <c r="N22" s="833"/>
      <c r="O22" s="833"/>
      <c r="P22" s="833"/>
      <c r="Q22" s="833"/>
      <c r="R22" s="833"/>
      <c r="S22" s="833"/>
      <c r="T22" s="233"/>
      <c r="U22" s="834"/>
      <c r="V22" s="832"/>
      <c r="W22" s="232"/>
      <c r="X22" s="833"/>
      <c r="Y22" s="833"/>
      <c r="Z22" s="833"/>
      <c r="AA22" s="833"/>
      <c r="AB22" s="833"/>
      <c r="AC22" s="833"/>
      <c r="AD22" s="833"/>
      <c r="AE22" s="233"/>
      <c r="AF22" s="834">
        <v>1</v>
      </c>
      <c r="AG22" s="832"/>
      <c r="AH22" s="232"/>
      <c r="AI22" s="833">
        <v>60000</v>
      </c>
      <c r="AJ22" s="833"/>
      <c r="AK22" s="833"/>
      <c r="AL22" s="833"/>
      <c r="AM22" s="833"/>
      <c r="AN22" s="833"/>
      <c r="AO22" s="833"/>
      <c r="AP22" s="233"/>
      <c r="AQ22" s="834">
        <f t="shared" si="0"/>
        <v>4</v>
      </c>
      <c r="AR22" s="832"/>
      <c r="AS22" s="232"/>
      <c r="AT22" s="839">
        <f t="shared" si="1"/>
        <v>560000</v>
      </c>
      <c r="AU22" s="839"/>
      <c r="AV22" s="839"/>
      <c r="AW22" s="839"/>
      <c r="AX22" s="839"/>
      <c r="AY22" s="839"/>
      <c r="AZ22" s="839"/>
      <c r="BA22" s="234"/>
      <c r="BC22" s="831">
        <v>3</v>
      </c>
      <c r="BD22" s="832"/>
      <c r="BE22" s="232"/>
      <c r="BF22" s="833">
        <v>500000</v>
      </c>
      <c r="BG22" s="833"/>
      <c r="BH22" s="833"/>
      <c r="BI22" s="833"/>
      <c r="BJ22" s="833"/>
      <c r="BK22" s="833"/>
      <c r="BL22" s="833"/>
      <c r="BM22" s="226"/>
      <c r="BN22" s="834"/>
      <c r="BO22" s="832"/>
      <c r="BP22" s="232"/>
      <c r="BQ22" s="833"/>
      <c r="BR22" s="833"/>
      <c r="BS22" s="833"/>
      <c r="BT22" s="833"/>
      <c r="BU22" s="833"/>
      <c r="BV22" s="833"/>
      <c r="BW22" s="833"/>
      <c r="BX22" s="226"/>
      <c r="BY22" s="834">
        <f t="shared" si="2"/>
        <v>3</v>
      </c>
      <c r="BZ22" s="832"/>
      <c r="CA22" s="232"/>
      <c r="CB22" s="838">
        <f t="shared" si="3"/>
        <v>500000</v>
      </c>
      <c r="CC22" s="839"/>
      <c r="CD22" s="839"/>
      <c r="CE22" s="839"/>
      <c r="CF22" s="839"/>
      <c r="CG22" s="839"/>
      <c r="CH22" s="839"/>
      <c r="CI22" s="234"/>
      <c r="CJ22" s="840"/>
      <c r="CK22" s="840"/>
      <c r="CL22" s="841"/>
      <c r="CM22" s="842"/>
      <c r="CN22" s="843"/>
      <c r="CO22" s="843"/>
      <c r="CP22" s="843"/>
      <c r="CQ22" s="843"/>
      <c r="CR22" s="843"/>
      <c r="CS22" s="843"/>
      <c r="CT22" s="844"/>
    </row>
    <row r="23" spans="4:98" ht="15.75" customHeight="1" x14ac:dyDescent="0.2">
      <c r="D23" s="225"/>
      <c r="E23" s="226"/>
      <c r="F23" s="226"/>
      <c r="G23" s="227"/>
      <c r="H23" s="829" t="s">
        <v>41</v>
      </c>
      <c r="I23" s="830"/>
      <c r="J23" s="831">
        <v>3</v>
      </c>
      <c r="K23" s="832"/>
      <c r="L23" s="232"/>
      <c r="M23" s="833">
        <v>500000</v>
      </c>
      <c r="N23" s="833"/>
      <c r="O23" s="833"/>
      <c r="P23" s="833"/>
      <c r="Q23" s="833"/>
      <c r="R23" s="833"/>
      <c r="S23" s="833"/>
      <c r="T23" s="233"/>
      <c r="U23" s="834"/>
      <c r="V23" s="832"/>
      <c r="W23" s="232"/>
      <c r="X23" s="833"/>
      <c r="Y23" s="833"/>
      <c r="Z23" s="833"/>
      <c r="AA23" s="833"/>
      <c r="AB23" s="833"/>
      <c r="AC23" s="833"/>
      <c r="AD23" s="833"/>
      <c r="AE23" s="233"/>
      <c r="AF23" s="834">
        <v>1</v>
      </c>
      <c r="AG23" s="832"/>
      <c r="AH23" s="232"/>
      <c r="AI23" s="833">
        <v>60000</v>
      </c>
      <c r="AJ23" s="833"/>
      <c r="AK23" s="833"/>
      <c r="AL23" s="833"/>
      <c r="AM23" s="833"/>
      <c r="AN23" s="833"/>
      <c r="AO23" s="833"/>
      <c r="AP23" s="233"/>
      <c r="AQ23" s="834">
        <f t="shared" si="0"/>
        <v>4</v>
      </c>
      <c r="AR23" s="832"/>
      <c r="AS23" s="232"/>
      <c r="AT23" s="839">
        <f t="shared" si="1"/>
        <v>560000</v>
      </c>
      <c r="AU23" s="839"/>
      <c r="AV23" s="839"/>
      <c r="AW23" s="839"/>
      <c r="AX23" s="839"/>
      <c r="AY23" s="839"/>
      <c r="AZ23" s="839"/>
      <c r="BA23" s="234"/>
      <c r="BC23" s="831">
        <v>3</v>
      </c>
      <c r="BD23" s="832"/>
      <c r="BE23" s="232"/>
      <c r="BF23" s="833">
        <v>500000</v>
      </c>
      <c r="BG23" s="833"/>
      <c r="BH23" s="833"/>
      <c r="BI23" s="833"/>
      <c r="BJ23" s="833"/>
      <c r="BK23" s="833"/>
      <c r="BL23" s="833"/>
      <c r="BM23" s="226"/>
      <c r="BN23" s="834"/>
      <c r="BO23" s="832"/>
      <c r="BP23" s="232"/>
      <c r="BQ23" s="833"/>
      <c r="BR23" s="833"/>
      <c r="BS23" s="833"/>
      <c r="BT23" s="833"/>
      <c r="BU23" s="833"/>
      <c r="BV23" s="833"/>
      <c r="BW23" s="833"/>
      <c r="BX23" s="226"/>
      <c r="BY23" s="834">
        <f t="shared" si="2"/>
        <v>3</v>
      </c>
      <c r="BZ23" s="832"/>
      <c r="CA23" s="232"/>
      <c r="CB23" s="838">
        <f t="shared" si="3"/>
        <v>500000</v>
      </c>
      <c r="CC23" s="839"/>
      <c r="CD23" s="839"/>
      <c r="CE23" s="839"/>
      <c r="CF23" s="839"/>
      <c r="CG23" s="839"/>
      <c r="CH23" s="839"/>
      <c r="CI23" s="234"/>
      <c r="CJ23" s="840"/>
      <c r="CK23" s="840"/>
      <c r="CL23" s="841"/>
      <c r="CM23" s="842"/>
      <c r="CN23" s="843"/>
      <c r="CO23" s="843"/>
      <c r="CP23" s="843"/>
      <c r="CQ23" s="843"/>
      <c r="CR23" s="843"/>
      <c r="CS23" s="843"/>
      <c r="CT23" s="844"/>
    </row>
    <row r="24" spans="4:98" ht="15.75" customHeight="1" x14ac:dyDescent="0.2">
      <c r="D24" s="225"/>
      <c r="E24" s="226"/>
      <c r="F24" s="226"/>
      <c r="G24" s="227"/>
      <c r="H24" s="829" t="s">
        <v>42</v>
      </c>
      <c r="I24" s="830"/>
      <c r="J24" s="831">
        <v>3</v>
      </c>
      <c r="K24" s="832"/>
      <c r="L24" s="232"/>
      <c r="M24" s="833">
        <v>500000</v>
      </c>
      <c r="N24" s="833"/>
      <c r="O24" s="833"/>
      <c r="P24" s="833"/>
      <c r="Q24" s="833"/>
      <c r="R24" s="833"/>
      <c r="S24" s="833"/>
      <c r="T24" s="233"/>
      <c r="U24" s="834"/>
      <c r="V24" s="832"/>
      <c r="W24" s="232"/>
      <c r="X24" s="833"/>
      <c r="Y24" s="833"/>
      <c r="Z24" s="833"/>
      <c r="AA24" s="833"/>
      <c r="AB24" s="833"/>
      <c r="AC24" s="833"/>
      <c r="AD24" s="833"/>
      <c r="AE24" s="233"/>
      <c r="AF24" s="834">
        <v>1</v>
      </c>
      <c r="AG24" s="832"/>
      <c r="AH24" s="232"/>
      <c r="AI24" s="833">
        <v>60000</v>
      </c>
      <c r="AJ24" s="833"/>
      <c r="AK24" s="833"/>
      <c r="AL24" s="833"/>
      <c r="AM24" s="833"/>
      <c r="AN24" s="833"/>
      <c r="AO24" s="833"/>
      <c r="AP24" s="233"/>
      <c r="AQ24" s="834">
        <f t="shared" si="0"/>
        <v>4</v>
      </c>
      <c r="AR24" s="832"/>
      <c r="AS24" s="232"/>
      <c r="AT24" s="839">
        <f t="shared" si="1"/>
        <v>560000</v>
      </c>
      <c r="AU24" s="839"/>
      <c r="AV24" s="839"/>
      <c r="AW24" s="839"/>
      <c r="AX24" s="839"/>
      <c r="AY24" s="839"/>
      <c r="AZ24" s="839"/>
      <c r="BA24" s="234"/>
      <c r="BC24" s="831">
        <v>3</v>
      </c>
      <c r="BD24" s="832"/>
      <c r="BE24" s="232"/>
      <c r="BF24" s="833">
        <v>500000</v>
      </c>
      <c r="BG24" s="833"/>
      <c r="BH24" s="833"/>
      <c r="BI24" s="833"/>
      <c r="BJ24" s="833"/>
      <c r="BK24" s="833"/>
      <c r="BL24" s="833"/>
      <c r="BM24" s="226"/>
      <c r="BN24" s="834"/>
      <c r="BO24" s="832"/>
      <c r="BP24" s="232"/>
      <c r="BQ24" s="833"/>
      <c r="BR24" s="833"/>
      <c r="BS24" s="833"/>
      <c r="BT24" s="833"/>
      <c r="BU24" s="833"/>
      <c r="BV24" s="833"/>
      <c r="BW24" s="833"/>
      <c r="BX24" s="226"/>
      <c r="BY24" s="834">
        <f t="shared" si="2"/>
        <v>3</v>
      </c>
      <c r="BZ24" s="832"/>
      <c r="CA24" s="232"/>
      <c r="CB24" s="838">
        <f t="shared" si="3"/>
        <v>500000</v>
      </c>
      <c r="CC24" s="839"/>
      <c r="CD24" s="839"/>
      <c r="CE24" s="839"/>
      <c r="CF24" s="839"/>
      <c r="CG24" s="839"/>
      <c r="CH24" s="839"/>
      <c r="CI24" s="234"/>
      <c r="CJ24" s="840"/>
      <c r="CK24" s="840"/>
      <c r="CL24" s="841"/>
      <c r="CM24" s="842"/>
      <c r="CN24" s="843"/>
      <c r="CO24" s="843"/>
      <c r="CP24" s="843"/>
      <c r="CQ24" s="843"/>
      <c r="CR24" s="843"/>
      <c r="CS24" s="843"/>
      <c r="CT24" s="844"/>
    </row>
    <row r="25" spans="4:98" ht="15.75" customHeight="1" thickBot="1" x14ac:dyDescent="0.25">
      <c r="D25" s="225"/>
      <c r="E25" s="226"/>
      <c r="F25" s="226"/>
      <c r="G25" s="227"/>
      <c r="H25" s="829" t="s">
        <v>43</v>
      </c>
      <c r="I25" s="830"/>
      <c r="J25" s="831">
        <v>3</v>
      </c>
      <c r="K25" s="832"/>
      <c r="L25" s="232"/>
      <c r="M25" s="833">
        <v>500000</v>
      </c>
      <c r="N25" s="833"/>
      <c r="O25" s="833"/>
      <c r="P25" s="833"/>
      <c r="Q25" s="833"/>
      <c r="R25" s="833"/>
      <c r="S25" s="833"/>
      <c r="T25" s="233"/>
      <c r="U25" s="834"/>
      <c r="V25" s="832"/>
      <c r="W25" s="232"/>
      <c r="X25" s="833"/>
      <c r="Y25" s="833"/>
      <c r="Z25" s="833"/>
      <c r="AA25" s="833"/>
      <c r="AB25" s="833"/>
      <c r="AC25" s="833"/>
      <c r="AD25" s="833"/>
      <c r="AE25" s="233"/>
      <c r="AF25" s="834">
        <v>1</v>
      </c>
      <c r="AG25" s="832"/>
      <c r="AH25" s="232"/>
      <c r="AI25" s="833">
        <v>60000</v>
      </c>
      <c r="AJ25" s="833"/>
      <c r="AK25" s="833"/>
      <c r="AL25" s="833"/>
      <c r="AM25" s="833"/>
      <c r="AN25" s="833"/>
      <c r="AO25" s="833"/>
      <c r="AP25" s="233"/>
      <c r="AQ25" s="834">
        <f t="shared" si="0"/>
        <v>4</v>
      </c>
      <c r="AR25" s="832"/>
      <c r="AS25" s="232"/>
      <c r="AT25" s="839">
        <f t="shared" si="1"/>
        <v>560000</v>
      </c>
      <c r="AU25" s="839"/>
      <c r="AV25" s="839"/>
      <c r="AW25" s="839"/>
      <c r="AX25" s="839"/>
      <c r="AY25" s="839"/>
      <c r="AZ25" s="839"/>
      <c r="BA25" s="234"/>
      <c r="BC25" s="831">
        <v>3</v>
      </c>
      <c r="BD25" s="832"/>
      <c r="BE25" s="232"/>
      <c r="BF25" s="833">
        <v>500000</v>
      </c>
      <c r="BG25" s="833"/>
      <c r="BH25" s="833"/>
      <c r="BI25" s="833"/>
      <c r="BJ25" s="833"/>
      <c r="BK25" s="833"/>
      <c r="BL25" s="833"/>
      <c r="BM25" s="226"/>
      <c r="BN25" s="834"/>
      <c r="BO25" s="832"/>
      <c r="BP25" s="232"/>
      <c r="BQ25" s="833"/>
      <c r="BR25" s="833"/>
      <c r="BS25" s="833"/>
      <c r="BT25" s="833"/>
      <c r="BU25" s="833"/>
      <c r="BV25" s="833"/>
      <c r="BW25" s="833"/>
      <c r="BX25" s="226"/>
      <c r="BY25" s="834">
        <f t="shared" si="2"/>
        <v>3</v>
      </c>
      <c r="BZ25" s="832"/>
      <c r="CA25" s="232"/>
      <c r="CB25" s="838">
        <f t="shared" si="3"/>
        <v>500000</v>
      </c>
      <c r="CC25" s="839"/>
      <c r="CD25" s="839"/>
      <c r="CE25" s="839"/>
      <c r="CF25" s="839"/>
      <c r="CG25" s="839"/>
      <c r="CH25" s="839"/>
      <c r="CI25" s="234"/>
      <c r="CJ25" s="840"/>
      <c r="CK25" s="840"/>
      <c r="CL25" s="841"/>
      <c r="CM25" s="842"/>
      <c r="CN25" s="843"/>
      <c r="CO25" s="843"/>
      <c r="CP25" s="843"/>
      <c r="CQ25" s="843"/>
      <c r="CR25" s="843"/>
      <c r="CS25" s="843"/>
      <c r="CT25" s="844"/>
    </row>
    <row r="26" spans="4:98" ht="15.75" customHeight="1" x14ac:dyDescent="0.2">
      <c r="D26" s="847" t="s">
        <v>50</v>
      </c>
      <c r="E26" s="848"/>
      <c r="F26" s="848"/>
      <c r="G26" s="851">
        <v>8</v>
      </c>
      <c r="H26" s="852"/>
      <c r="I26" s="236" t="s">
        <v>29</v>
      </c>
      <c r="J26" s="831">
        <v>3</v>
      </c>
      <c r="K26" s="832"/>
      <c r="L26" s="232"/>
      <c r="M26" s="833">
        <v>300000</v>
      </c>
      <c r="N26" s="833"/>
      <c r="O26" s="833"/>
      <c r="P26" s="833"/>
      <c r="Q26" s="833"/>
      <c r="R26" s="833"/>
      <c r="S26" s="833"/>
      <c r="T26" s="233"/>
      <c r="U26" s="834"/>
      <c r="V26" s="832"/>
      <c r="W26" s="232"/>
      <c r="X26" s="833"/>
      <c r="Y26" s="833"/>
      <c r="Z26" s="833"/>
      <c r="AA26" s="833"/>
      <c r="AB26" s="833"/>
      <c r="AC26" s="833"/>
      <c r="AD26" s="833"/>
      <c r="AE26" s="233"/>
      <c r="AF26" s="834">
        <v>0</v>
      </c>
      <c r="AG26" s="832"/>
      <c r="AH26" s="232"/>
      <c r="AI26" s="833"/>
      <c r="AJ26" s="833"/>
      <c r="AK26" s="833"/>
      <c r="AL26" s="833"/>
      <c r="AM26" s="833"/>
      <c r="AN26" s="833"/>
      <c r="AO26" s="833"/>
      <c r="AP26" s="233"/>
      <c r="AQ26" s="834">
        <f t="shared" ref="AQ26:AQ28" si="4">IF(AND(J26="",U26="",AF26=""),"",J26+U26+AF26)</f>
        <v>3</v>
      </c>
      <c r="AR26" s="832"/>
      <c r="AS26" s="232"/>
      <c r="AT26" s="839">
        <f t="shared" ref="AT26:AT28" si="5">IF(AND(M26="",X26="",AI26=""),"",M26+X26+AI26)</f>
        <v>300000</v>
      </c>
      <c r="AU26" s="839"/>
      <c r="AV26" s="839"/>
      <c r="AW26" s="839"/>
      <c r="AX26" s="839"/>
      <c r="AY26" s="839"/>
      <c r="AZ26" s="839"/>
      <c r="BA26" s="234"/>
      <c r="BC26" s="831">
        <v>3</v>
      </c>
      <c r="BD26" s="832"/>
      <c r="BE26" s="232"/>
      <c r="BF26" s="833">
        <v>300000</v>
      </c>
      <c r="BG26" s="833"/>
      <c r="BH26" s="833"/>
      <c r="BI26" s="833"/>
      <c r="BJ26" s="833"/>
      <c r="BK26" s="833"/>
      <c r="BL26" s="833"/>
      <c r="BM26" s="226"/>
      <c r="BN26" s="834"/>
      <c r="BO26" s="832"/>
      <c r="BP26" s="232"/>
      <c r="BQ26" s="833"/>
      <c r="BR26" s="833"/>
      <c r="BS26" s="833"/>
      <c r="BT26" s="833"/>
      <c r="BU26" s="833"/>
      <c r="BV26" s="833"/>
      <c r="BW26" s="833"/>
      <c r="BX26" s="226"/>
      <c r="BY26" s="834">
        <f t="shared" ref="BY26:BY28" si="6">IF(AND(BC26="",BN26=""),"",BC26+BN26)</f>
        <v>3</v>
      </c>
      <c r="BZ26" s="832"/>
      <c r="CA26" s="232"/>
      <c r="CB26" s="838">
        <f t="shared" ref="CB26:CB28" si="7">IF(AND(BF26="",BQ26=""),"",BF26+BQ26)</f>
        <v>300000</v>
      </c>
      <c r="CC26" s="839"/>
      <c r="CD26" s="839"/>
      <c r="CE26" s="839"/>
      <c r="CF26" s="839"/>
      <c r="CG26" s="839"/>
      <c r="CH26" s="839"/>
      <c r="CI26" s="234"/>
      <c r="CJ26" s="840"/>
      <c r="CK26" s="840"/>
      <c r="CL26" s="841"/>
      <c r="CM26" s="842"/>
      <c r="CN26" s="843"/>
      <c r="CO26" s="843"/>
      <c r="CP26" s="843"/>
      <c r="CQ26" s="843"/>
      <c r="CR26" s="843"/>
      <c r="CS26" s="843"/>
      <c r="CT26" s="844"/>
    </row>
    <row r="27" spans="4:98" ht="15.75" customHeight="1" thickBot="1" x14ac:dyDescent="0.25">
      <c r="D27" s="847" t="s">
        <v>50</v>
      </c>
      <c r="E27" s="848"/>
      <c r="F27" s="848"/>
      <c r="G27" s="849"/>
      <c r="H27" s="850"/>
      <c r="I27" s="236" t="s">
        <v>29</v>
      </c>
      <c r="J27" s="831"/>
      <c r="K27" s="832"/>
      <c r="L27" s="232"/>
      <c r="M27" s="833"/>
      <c r="N27" s="833"/>
      <c r="O27" s="833"/>
      <c r="P27" s="833"/>
      <c r="Q27" s="833"/>
      <c r="R27" s="833"/>
      <c r="S27" s="833"/>
      <c r="T27" s="233"/>
      <c r="U27" s="834"/>
      <c r="V27" s="832"/>
      <c r="W27" s="232"/>
      <c r="X27" s="833"/>
      <c r="Y27" s="833"/>
      <c r="Z27" s="833"/>
      <c r="AA27" s="833"/>
      <c r="AB27" s="833"/>
      <c r="AC27" s="833"/>
      <c r="AD27" s="833"/>
      <c r="AE27" s="233"/>
      <c r="AF27" s="834"/>
      <c r="AG27" s="832"/>
      <c r="AH27" s="232"/>
      <c r="AI27" s="833"/>
      <c r="AJ27" s="833"/>
      <c r="AK27" s="833"/>
      <c r="AL27" s="833"/>
      <c r="AM27" s="833"/>
      <c r="AN27" s="833"/>
      <c r="AO27" s="833"/>
      <c r="AP27" s="233"/>
      <c r="AQ27" s="834"/>
      <c r="AR27" s="832"/>
      <c r="AS27" s="232"/>
      <c r="AT27" s="839" t="str">
        <f t="shared" si="5"/>
        <v/>
      </c>
      <c r="AU27" s="839"/>
      <c r="AV27" s="839"/>
      <c r="AW27" s="839"/>
      <c r="AX27" s="839"/>
      <c r="AY27" s="839"/>
      <c r="AZ27" s="839"/>
      <c r="BA27" s="234"/>
      <c r="BC27" s="831"/>
      <c r="BD27" s="832"/>
      <c r="BE27" s="232"/>
      <c r="BF27" s="833"/>
      <c r="BG27" s="833"/>
      <c r="BH27" s="833"/>
      <c r="BI27" s="833"/>
      <c r="BJ27" s="833"/>
      <c r="BK27" s="833"/>
      <c r="BL27" s="833"/>
      <c r="BM27" s="226"/>
      <c r="BN27" s="834"/>
      <c r="BO27" s="832"/>
      <c r="BP27" s="232"/>
      <c r="BQ27" s="833"/>
      <c r="BR27" s="833"/>
      <c r="BS27" s="833"/>
      <c r="BT27" s="833"/>
      <c r="BU27" s="833"/>
      <c r="BV27" s="833"/>
      <c r="BW27" s="833"/>
      <c r="BX27" s="226"/>
      <c r="BY27" s="834" t="str">
        <f t="shared" si="6"/>
        <v/>
      </c>
      <c r="BZ27" s="832"/>
      <c r="CA27" s="232"/>
      <c r="CB27" s="838" t="str">
        <f t="shared" si="7"/>
        <v/>
      </c>
      <c r="CC27" s="839"/>
      <c r="CD27" s="839"/>
      <c r="CE27" s="839"/>
      <c r="CF27" s="839"/>
      <c r="CG27" s="839"/>
      <c r="CH27" s="839"/>
      <c r="CI27" s="234"/>
      <c r="CJ27" s="840"/>
      <c r="CK27" s="840"/>
      <c r="CL27" s="841"/>
      <c r="CM27" s="842"/>
      <c r="CN27" s="843"/>
      <c r="CO27" s="843"/>
      <c r="CP27" s="843"/>
      <c r="CQ27" s="843"/>
      <c r="CR27" s="843"/>
      <c r="CS27" s="843"/>
      <c r="CT27" s="844"/>
    </row>
    <row r="28" spans="4:98" ht="15.75" customHeight="1" x14ac:dyDescent="0.2">
      <c r="D28" s="1036" t="s">
        <v>233</v>
      </c>
      <c r="E28" s="1037"/>
      <c r="F28" s="1037"/>
      <c r="G28" s="1038"/>
      <c r="H28" s="1038"/>
      <c r="I28" s="1039"/>
      <c r="J28" s="1032">
        <v>3</v>
      </c>
      <c r="K28" s="1033"/>
      <c r="L28" s="250"/>
      <c r="M28" s="1034">
        <f>SUM(M20:S26)</f>
        <v>3300000</v>
      </c>
      <c r="N28" s="1034"/>
      <c r="O28" s="1034"/>
      <c r="P28" s="1034"/>
      <c r="Q28" s="1034"/>
      <c r="R28" s="1034"/>
      <c r="S28" s="1034"/>
      <c r="T28" s="251"/>
      <c r="U28" s="1035"/>
      <c r="V28" s="1033"/>
      <c r="W28" s="250"/>
      <c r="X28" s="1034"/>
      <c r="Y28" s="1034"/>
      <c r="Z28" s="1034"/>
      <c r="AA28" s="1034"/>
      <c r="AB28" s="1034"/>
      <c r="AC28" s="1034"/>
      <c r="AD28" s="1034"/>
      <c r="AE28" s="251"/>
      <c r="AF28" s="1035">
        <v>1</v>
      </c>
      <c r="AG28" s="1033"/>
      <c r="AH28" s="250"/>
      <c r="AI28" s="1034">
        <f>SUM(AI20:AO26)</f>
        <v>360000</v>
      </c>
      <c r="AJ28" s="1034"/>
      <c r="AK28" s="1034"/>
      <c r="AL28" s="1034"/>
      <c r="AM28" s="1034"/>
      <c r="AN28" s="1034"/>
      <c r="AO28" s="1034"/>
      <c r="AP28" s="251"/>
      <c r="AQ28" s="1035">
        <f t="shared" si="4"/>
        <v>4</v>
      </c>
      <c r="AR28" s="1033"/>
      <c r="AS28" s="250"/>
      <c r="AT28" s="1040">
        <f t="shared" si="5"/>
        <v>3660000</v>
      </c>
      <c r="AU28" s="1040"/>
      <c r="AV28" s="1040"/>
      <c r="AW28" s="1040"/>
      <c r="AX28" s="1040"/>
      <c r="AY28" s="1040"/>
      <c r="AZ28" s="1040"/>
      <c r="BA28" s="252"/>
      <c r="BB28" s="253"/>
      <c r="BC28" s="1032">
        <v>3</v>
      </c>
      <c r="BD28" s="1033"/>
      <c r="BE28" s="250"/>
      <c r="BF28" s="1034">
        <f>SUM(BF20:BL26)</f>
        <v>3300000</v>
      </c>
      <c r="BG28" s="1034"/>
      <c r="BH28" s="1034"/>
      <c r="BI28" s="1034"/>
      <c r="BJ28" s="1034"/>
      <c r="BK28" s="1034"/>
      <c r="BL28" s="1034"/>
      <c r="BM28" s="254"/>
      <c r="BN28" s="1035"/>
      <c r="BO28" s="1033"/>
      <c r="BP28" s="250"/>
      <c r="BQ28" s="1034"/>
      <c r="BR28" s="1034"/>
      <c r="BS28" s="1034"/>
      <c r="BT28" s="1034"/>
      <c r="BU28" s="1034"/>
      <c r="BV28" s="1034"/>
      <c r="BW28" s="1034"/>
      <c r="BX28" s="254"/>
      <c r="BY28" s="1035">
        <f t="shared" si="6"/>
        <v>3</v>
      </c>
      <c r="BZ28" s="1033"/>
      <c r="CA28" s="250"/>
      <c r="CB28" s="1041">
        <f t="shared" si="7"/>
        <v>3300000</v>
      </c>
      <c r="CC28" s="1040"/>
      <c r="CD28" s="1040"/>
      <c r="CE28" s="1040"/>
      <c r="CF28" s="1040"/>
      <c r="CG28" s="1040"/>
      <c r="CH28" s="1040"/>
      <c r="CI28" s="252"/>
      <c r="CJ28" s="840"/>
      <c r="CK28" s="840"/>
      <c r="CL28" s="841"/>
      <c r="CM28" s="842"/>
      <c r="CN28" s="843"/>
      <c r="CO28" s="843"/>
      <c r="CP28" s="843"/>
      <c r="CQ28" s="843"/>
      <c r="CR28" s="843"/>
      <c r="CS28" s="843"/>
      <c r="CT28" s="844"/>
    </row>
    <row r="29" spans="4:98" ht="15.75" customHeight="1" x14ac:dyDescent="0.2">
      <c r="D29" s="225"/>
      <c r="E29" s="226"/>
      <c r="F29" s="226"/>
      <c r="G29" s="227"/>
      <c r="H29" s="829" t="s">
        <v>44</v>
      </c>
      <c r="I29" s="830"/>
      <c r="J29" s="831">
        <v>3</v>
      </c>
      <c r="K29" s="832"/>
      <c r="L29" s="232"/>
      <c r="M29" s="833">
        <v>500000</v>
      </c>
      <c r="N29" s="833"/>
      <c r="O29" s="833"/>
      <c r="P29" s="833"/>
      <c r="Q29" s="833"/>
      <c r="R29" s="833"/>
      <c r="S29" s="833"/>
      <c r="T29" s="233"/>
      <c r="U29" s="834"/>
      <c r="V29" s="832"/>
      <c r="W29" s="232"/>
      <c r="X29" s="833"/>
      <c r="Y29" s="833"/>
      <c r="Z29" s="833"/>
      <c r="AA29" s="833"/>
      <c r="AB29" s="833"/>
      <c r="AC29" s="833"/>
      <c r="AD29" s="833"/>
      <c r="AE29" s="233"/>
      <c r="AF29" s="834">
        <v>1</v>
      </c>
      <c r="AG29" s="832"/>
      <c r="AH29" s="232"/>
      <c r="AI29" s="833">
        <v>60000</v>
      </c>
      <c r="AJ29" s="833"/>
      <c r="AK29" s="833"/>
      <c r="AL29" s="833"/>
      <c r="AM29" s="833"/>
      <c r="AN29" s="833"/>
      <c r="AO29" s="833"/>
      <c r="AP29" s="233"/>
      <c r="AQ29" s="834">
        <f t="shared" si="0"/>
        <v>4</v>
      </c>
      <c r="AR29" s="832"/>
      <c r="AS29" s="232"/>
      <c r="AT29" s="839">
        <f t="shared" si="1"/>
        <v>560000</v>
      </c>
      <c r="AU29" s="839"/>
      <c r="AV29" s="839"/>
      <c r="AW29" s="839"/>
      <c r="AX29" s="839"/>
      <c r="AY29" s="839"/>
      <c r="AZ29" s="839"/>
      <c r="BA29" s="234"/>
      <c r="BC29" s="831">
        <v>3</v>
      </c>
      <c r="BD29" s="832"/>
      <c r="BE29" s="232"/>
      <c r="BF29" s="833">
        <v>500000</v>
      </c>
      <c r="BG29" s="833"/>
      <c r="BH29" s="833"/>
      <c r="BI29" s="833"/>
      <c r="BJ29" s="833"/>
      <c r="BK29" s="833"/>
      <c r="BL29" s="833"/>
      <c r="BM29" s="226"/>
      <c r="BN29" s="834"/>
      <c r="BO29" s="832"/>
      <c r="BP29" s="232"/>
      <c r="BQ29" s="833"/>
      <c r="BR29" s="833"/>
      <c r="BS29" s="833"/>
      <c r="BT29" s="833"/>
      <c r="BU29" s="833"/>
      <c r="BV29" s="833"/>
      <c r="BW29" s="833"/>
      <c r="BX29" s="226"/>
      <c r="BY29" s="834">
        <f t="shared" si="2"/>
        <v>3</v>
      </c>
      <c r="BZ29" s="832"/>
      <c r="CA29" s="232"/>
      <c r="CB29" s="838">
        <f t="shared" si="3"/>
        <v>500000</v>
      </c>
      <c r="CC29" s="839"/>
      <c r="CD29" s="839"/>
      <c r="CE29" s="839"/>
      <c r="CF29" s="839"/>
      <c r="CG29" s="839"/>
      <c r="CH29" s="839"/>
      <c r="CI29" s="234"/>
      <c r="CJ29" s="840"/>
      <c r="CK29" s="840"/>
      <c r="CL29" s="841"/>
      <c r="CM29" s="842"/>
      <c r="CN29" s="843"/>
      <c r="CO29" s="843"/>
      <c r="CP29" s="843"/>
      <c r="CQ29" s="843"/>
      <c r="CR29" s="843"/>
      <c r="CS29" s="843"/>
      <c r="CT29" s="844"/>
    </row>
    <row r="30" spans="4:98" ht="15.75" customHeight="1" x14ac:dyDescent="0.2">
      <c r="D30" s="225"/>
      <c r="E30" s="226"/>
      <c r="F30" s="226"/>
      <c r="G30" s="227"/>
      <c r="H30" s="829" t="s">
        <v>45</v>
      </c>
      <c r="I30" s="830"/>
      <c r="J30" s="831">
        <v>3</v>
      </c>
      <c r="K30" s="832"/>
      <c r="L30" s="232"/>
      <c r="M30" s="833">
        <v>500000</v>
      </c>
      <c r="N30" s="833"/>
      <c r="O30" s="833"/>
      <c r="P30" s="833"/>
      <c r="Q30" s="833"/>
      <c r="R30" s="833"/>
      <c r="S30" s="833"/>
      <c r="T30" s="233"/>
      <c r="U30" s="834"/>
      <c r="V30" s="832"/>
      <c r="W30" s="232"/>
      <c r="X30" s="833"/>
      <c r="Y30" s="833"/>
      <c r="Z30" s="833"/>
      <c r="AA30" s="833"/>
      <c r="AB30" s="833"/>
      <c r="AC30" s="833"/>
      <c r="AD30" s="833"/>
      <c r="AE30" s="233"/>
      <c r="AF30" s="834">
        <v>1</v>
      </c>
      <c r="AG30" s="832"/>
      <c r="AH30" s="232"/>
      <c r="AI30" s="833">
        <v>60000</v>
      </c>
      <c r="AJ30" s="833"/>
      <c r="AK30" s="833"/>
      <c r="AL30" s="833"/>
      <c r="AM30" s="833"/>
      <c r="AN30" s="833"/>
      <c r="AO30" s="833"/>
      <c r="AP30" s="233"/>
      <c r="AQ30" s="834">
        <f t="shared" ref="AQ30" si="8">IF(AND(J30="",U30="",AF30=""),"",J30+U30+AF30)</f>
        <v>4</v>
      </c>
      <c r="AR30" s="832"/>
      <c r="AS30" s="232"/>
      <c r="AT30" s="839">
        <f t="shared" ref="AT30" si="9">IF(AND(M30="",X30="",AI30=""),"",M30+X30+AI30)</f>
        <v>560000</v>
      </c>
      <c r="AU30" s="839"/>
      <c r="AV30" s="839"/>
      <c r="AW30" s="839"/>
      <c r="AX30" s="839"/>
      <c r="AY30" s="839"/>
      <c r="AZ30" s="839"/>
      <c r="BA30" s="234"/>
      <c r="BC30" s="831">
        <v>3</v>
      </c>
      <c r="BD30" s="832"/>
      <c r="BE30" s="232"/>
      <c r="BF30" s="833">
        <v>500000</v>
      </c>
      <c r="BG30" s="833"/>
      <c r="BH30" s="833"/>
      <c r="BI30" s="833"/>
      <c r="BJ30" s="833"/>
      <c r="BK30" s="833"/>
      <c r="BL30" s="833"/>
      <c r="BM30" s="226"/>
      <c r="BN30" s="834"/>
      <c r="BO30" s="832"/>
      <c r="BP30" s="232"/>
      <c r="BQ30" s="833"/>
      <c r="BR30" s="833"/>
      <c r="BS30" s="833"/>
      <c r="BT30" s="833"/>
      <c r="BU30" s="833"/>
      <c r="BV30" s="833"/>
      <c r="BW30" s="833"/>
      <c r="BX30" s="226"/>
      <c r="BY30" s="834">
        <f t="shared" ref="BY30" si="10">IF(AND(BC30="",BN30=""),"",BC30+BN30)</f>
        <v>3</v>
      </c>
      <c r="BZ30" s="832"/>
      <c r="CA30" s="232"/>
      <c r="CB30" s="838">
        <f t="shared" ref="CB30" si="11">IF(AND(BF30="",BQ30=""),"",BF30+BQ30)</f>
        <v>500000</v>
      </c>
      <c r="CC30" s="839"/>
      <c r="CD30" s="839"/>
      <c r="CE30" s="839"/>
      <c r="CF30" s="839"/>
      <c r="CG30" s="839"/>
      <c r="CH30" s="839"/>
      <c r="CI30" s="234"/>
      <c r="CJ30" s="840"/>
      <c r="CK30" s="840"/>
      <c r="CL30" s="841"/>
      <c r="CM30" s="842"/>
      <c r="CN30" s="843"/>
      <c r="CO30" s="843"/>
      <c r="CP30" s="843"/>
      <c r="CQ30" s="843"/>
      <c r="CR30" s="843"/>
      <c r="CS30" s="843"/>
      <c r="CT30" s="844"/>
    </row>
    <row r="31" spans="4:98" ht="15.75" customHeight="1" x14ac:dyDescent="0.2">
      <c r="D31" s="225"/>
      <c r="E31" s="226"/>
      <c r="F31" s="226"/>
      <c r="G31" s="227"/>
      <c r="H31" s="829" t="s">
        <v>46</v>
      </c>
      <c r="I31" s="830"/>
      <c r="J31" s="831">
        <v>4</v>
      </c>
      <c r="K31" s="832"/>
      <c r="L31" s="232"/>
      <c r="M31" s="833">
        <v>600000</v>
      </c>
      <c r="N31" s="833"/>
      <c r="O31" s="833"/>
      <c r="P31" s="833"/>
      <c r="Q31" s="833"/>
      <c r="R31" s="833"/>
      <c r="S31" s="833"/>
      <c r="T31" s="233"/>
      <c r="U31" s="834"/>
      <c r="V31" s="832"/>
      <c r="W31" s="232"/>
      <c r="X31" s="833"/>
      <c r="Y31" s="833"/>
      <c r="Z31" s="833"/>
      <c r="AA31" s="833"/>
      <c r="AB31" s="833"/>
      <c r="AC31" s="833"/>
      <c r="AD31" s="833"/>
      <c r="AE31" s="233"/>
      <c r="AF31" s="834">
        <v>0</v>
      </c>
      <c r="AG31" s="832"/>
      <c r="AH31" s="232"/>
      <c r="AI31" s="833">
        <v>0</v>
      </c>
      <c r="AJ31" s="833"/>
      <c r="AK31" s="833"/>
      <c r="AL31" s="833"/>
      <c r="AM31" s="833"/>
      <c r="AN31" s="833"/>
      <c r="AO31" s="833"/>
      <c r="AP31" s="233"/>
      <c r="AQ31" s="834">
        <f t="shared" si="0"/>
        <v>4</v>
      </c>
      <c r="AR31" s="832"/>
      <c r="AS31" s="232"/>
      <c r="AT31" s="839">
        <f t="shared" si="1"/>
        <v>600000</v>
      </c>
      <c r="AU31" s="839"/>
      <c r="AV31" s="839"/>
      <c r="AW31" s="839"/>
      <c r="AX31" s="839"/>
      <c r="AY31" s="839"/>
      <c r="AZ31" s="839"/>
      <c r="BA31" s="234"/>
      <c r="BC31" s="831">
        <v>3</v>
      </c>
      <c r="BD31" s="832"/>
      <c r="BE31" s="232"/>
      <c r="BF31" s="833">
        <v>600000</v>
      </c>
      <c r="BG31" s="833"/>
      <c r="BH31" s="833"/>
      <c r="BI31" s="833"/>
      <c r="BJ31" s="833"/>
      <c r="BK31" s="833"/>
      <c r="BL31" s="833"/>
      <c r="BM31" s="226"/>
      <c r="BN31" s="834"/>
      <c r="BO31" s="832"/>
      <c r="BP31" s="232"/>
      <c r="BQ31" s="833"/>
      <c r="BR31" s="833"/>
      <c r="BS31" s="833"/>
      <c r="BT31" s="833"/>
      <c r="BU31" s="833"/>
      <c r="BV31" s="833"/>
      <c r="BW31" s="833"/>
      <c r="BX31" s="226"/>
      <c r="BY31" s="834">
        <f t="shared" si="2"/>
        <v>3</v>
      </c>
      <c r="BZ31" s="832"/>
      <c r="CA31" s="232"/>
      <c r="CB31" s="838">
        <f t="shared" si="3"/>
        <v>600000</v>
      </c>
      <c r="CC31" s="839"/>
      <c r="CD31" s="839"/>
      <c r="CE31" s="839"/>
      <c r="CF31" s="839"/>
      <c r="CG31" s="839"/>
      <c r="CH31" s="839"/>
      <c r="CI31" s="234"/>
      <c r="CJ31" s="840"/>
      <c r="CK31" s="840"/>
      <c r="CL31" s="841"/>
      <c r="CM31" s="842"/>
      <c r="CN31" s="843"/>
      <c r="CO31" s="843"/>
      <c r="CP31" s="843"/>
      <c r="CQ31" s="843"/>
      <c r="CR31" s="843"/>
      <c r="CS31" s="843"/>
      <c r="CT31" s="844"/>
    </row>
    <row r="32" spans="4:98" ht="15.75" customHeight="1" x14ac:dyDescent="0.2">
      <c r="D32" s="225"/>
      <c r="E32" s="226"/>
      <c r="F32" s="226"/>
      <c r="G32" s="227"/>
      <c r="H32" s="829" t="s">
        <v>47</v>
      </c>
      <c r="I32" s="830"/>
      <c r="J32" s="831">
        <v>4</v>
      </c>
      <c r="K32" s="832"/>
      <c r="L32" s="232"/>
      <c r="M32" s="833">
        <v>600000</v>
      </c>
      <c r="N32" s="833"/>
      <c r="O32" s="833"/>
      <c r="P32" s="833"/>
      <c r="Q32" s="833"/>
      <c r="R32" s="833"/>
      <c r="S32" s="833"/>
      <c r="T32" s="233"/>
      <c r="U32" s="834"/>
      <c r="V32" s="832"/>
      <c r="W32" s="232"/>
      <c r="X32" s="833"/>
      <c r="Y32" s="833"/>
      <c r="Z32" s="833"/>
      <c r="AA32" s="833"/>
      <c r="AB32" s="833"/>
      <c r="AC32" s="833"/>
      <c r="AD32" s="833"/>
      <c r="AE32" s="233"/>
      <c r="AF32" s="834">
        <v>0</v>
      </c>
      <c r="AG32" s="832"/>
      <c r="AH32" s="232"/>
      <c r="AI32" s="833">
        <v>0</v>
      </c>
      <c r="AJ32" s="833"/>
      <c r="AK32" s="833"/>
      <c r="AL32" s="833"/>
      <c r="AM32" s="833"/>
      <c r="AN32" s="833"/>
      <c r="AO32" s="833"/>
      <c r="AP32" s="233"/>
      <c r="AQ32" s="834">
        <f t="shared" ref="AQ32" si="12">IF(AND(J32="",U32="",AF32=""),"",J32+U32+AF32)</f>
        <v>4</v>
      </c>
      <c r="AR32" s="832"/>
      <c r="AS32" s="232"/>
      <c r="AT32" s="839">
        <f t="shared" ref="AT32" si="13">IF(AND(M32="",X32="",AI32=""),"",M32+X32+AI32)</f>
        <v>600000</v>
      </c>
      <c r="AU32" s="839"/>
      <c r="AV32" s="839"/>
      <c r="AW32" s="839"/>
      <c r="AX32" s="839"/>
      <c r="AY32" s="839"/>
      <c r="AZ32" s="839"/>
      <c r="BA32" s="234"/>
      <c r="BC32" s="831">
        <v>4</v>
      </c>
      <c r="BD32" s="832"/>
      <c r="BE32" s="232"/>
      <c r="BF32" s="833">
        <v>600000</v>
      </c>
      <c r="BG32" s="833"/>
      <c r="BH32" s="833"/>
      <c r="BI32" s="833"/>
      <c r="BJ32" s="833"/>
      <c r="BK32" s="833"/>
      <c r="BL32" s="833"/>
      <c r="BM32" s="226"/>
      <c r="BN32" s="834"/>
      <c r="BO32" s="832"/>
      <c r="BP32" s="232"/>
      <c r="BQ32" s="833"/>
      <c r="BR32" s="833"/>
      <c r="BS32" s="833"/>
      <c r="BT32" s="833"/>
      <c r="BU32" s="833"/>
      <c r="BV32" s="833"/>
      <c r="BW32" s="833"/>
      <c r="BX32" s="226"/>
      <c r="BY32" s="834">
        <f t="shared" ref="BY32" si="14">IF(AND(BC32="",BN32=""),"",BC32+BN32)</f>
        <v>4</v>
      </c>
      <c r="BZ32" s="832"/>
      <c r="CA32" s="232"/>
      <c r="CB32" s="838">
        <f t="shared" ref="CB32" si="15">IF(AND(BF32="",BQ32=""),"",BF32+BQ32)</f>
        <v>600000</v>
      </c>
      <c r="CC32" s="839"/>
      <c r="CD32" s="839"/>
      <c r="CE32" s="839"/>
      <c r="CF32" s="839"/>
      <c r="CG32" s="839"/>
      <c r="CH32" s="839"/>
      <c r="CI32" s="234"/>
      <c r="CJ32" s="840"/>
      <c r="CK32" s="840"/>
      <c r="CL32" s="841"/>
      <c r="CM32" s="842"/>
      <c r="CN32" s="843"/>
      <c r="CO32" s="843"/>
      <c r="CP32" s="843"/>
      <c r="CQ32" s="843"/>
      <c r="CR32" s="843"/>
      <c r="CS32" s="843"/>
      <c r="CT32" s="844"/>
    </row>
    <row r="33" spans="4:98" ht="15.75" customHeight="1" x14ac:dyDescent="0.2">
      <c r="D33" s="225"/>
      <c r="E33" s="226"/>
      <c r="F33" s="226"/>
      <c r="G33" s="227"/>
      <c r="H33" s="829" t="s">
        <v>48</v>
      </c>
      <c r="I33" s="830"/>
      <c r="J33" s="831">
        <v>4</v>
      </c>
      <c r="K33" s="832"/>
      <c r="L33" s="232"/>
      <c r="M33" s="833">
        <v>600000</v>
      </c>
      <c r="N33" s="833"/>
      <c r="O33" s="833"/>
      <c r="P33" s="833"/>
      <c r="Q33" s="833"/>
      <c r="R33" s="833"/>
      <c r="S33" s="833"/>
      <c r="T33" s="233"/>
      <c r="U33" s="834"/>
      <c r="V33" s="832"/>
      <c r="W33" s="232"/>
      <c r="X33" s="833"/>
      <c r="Y33" s="833"/>
      <c r="Z33" s="833"/>
      <c r="AA33" s="833"/>
      <c r="AB33" s="833"/>
      <c r="AC33" s="833"/>
      <c r="AD33" s="833"/>
      <c r="AE33" s="233"/>
      <c r="AF33" s="834">
        <v>0</v>
      </c>
      <c r="AG33" s="832"/>
      <c r="AH33" s="232"/>
      <c r="AI33" s="833">
        <v>0</v>
      </c>
      <c r="AJ33" s="833"/>
      <c r="AK33" s="833"/>
      <c r="AL33" s="833"/>
      <c r="AM33" s="833"/>
      <c r="AN33" s="833"/>
      <c r="AO33" s="833"/>
      <c r="AP33" s="233"/>
      <c r="AQ33" s="834">
        <f t="shared" si="0"/>
        <v>4</v>
      </c>
      <c r="AR33" s="832"/>
      <c r="AS33" s="232"/>
      <c r="AT33" s="839">
        <f t="shared" si="1"/>
        <v>600000</v>
      </c>
      <c r="AU33" s="839"/>
      <c r="AV33" s="839"/>
      <c r="AW33" s="839"/>
      <c r="AX33" s="839"/>
      <c r="AY33" s="839"/>
      <c r="AZ33" s="839"/>
      <c r="BA33" s="234"/>
      <c r="BC33" s="831">
        <v>4</v>
      </c>
      <c r="BD33" s="832"/>
      <c r="BE33" s="232"/>
      <c r="BF33" s="833">
        <v>600000</v>
      </c>
      <c r="BG33" s="833"/>
      <c r="BH33" s="833"/>
      <c r="BI33" s="833"/>
      <c r="BJ33" s="833"/>
      <c r="BK33" s="833"/>
      <c r="BL33" s="833"/>
      <c r="BM33" s="226"/>
      <c r="BN33" s="834"/>
      <c r="BO33" s="832"/>
      <c r="BP33" s="232"/>
      <c r="BQ33" s="833"/>
      <c r="BR33" s="833"/>
      <c r="BS33" s="833"/>
      <c r="BT33" s="833"/>
      <c r="BU33" s="833"/>
      <c r="BV33" s="833"/>
      <c r="BW33" s="833"/>
      <c r="BX33" s="226"/>
      <c r="BY33" s="834">
        <f t="shared" si="2"/>
        <v>4</v>
      </c>
      <c r="BZ33" s="832"/>
      <c r="CA33" s="232"/>
      <c r="CB33" s="838">
        <f t="shared" si="3"/>
        <v>600000</v>
      </c>
      <c r="CC33" s="839"/>
      <c r="CD33" s="839"/>
      <c r="CE33" s="839"/>
      <c r="CF33" s="839"/>
      <c r="CG33" s="839"/>
      <c r="CH33" s="839"/>
      <c r="CI33" s="234"/>
      <c r="CJ33" s="840"/>
      <c r="CK33" s="840"/>
      <c r="CL33" s="841"/>
      <c r="CM33" s="842"/>
      <c r="CN33" s="843"/>
      <c r="CO33" s="843"/>
      <c r="CP33" s="843"/>
      <c r="CQ33" s="843"/>
      <c r="CR33" s="843"/>
      <c r="CS33" s="843"/>
      <c r="CT33" s="844"/>
    </row>
    <row r="34" spans="4:98" ht="15.75" customHeight="1" thickBot="1" x14ac:dyDescent="0.25">
      <c r="D34" s="225"/>
      <c r="E34" s="226"/>
      <c r="F34" s="226"/>
      <c r="G34" s="235"/>
      <c r="H34" s="846" t="s">
        <v>49</v>
      </c>
      <c r="I34" s="830"/>
      <c r="J34" s="831">
        <v>4</v>
      </c>
      <c r="K34" s="832"/>
      <c r="L34" s="232"/>
      <c r="M34" s="833">
        <v>600000</v>
      </c>
      <c r="N34" s="833"/>
      <c r="O34" s="833"/>
      <c r="P34" s="833"/>
      <c r="Q34" s="833"/>
      <c r="R34" s="833"/>
      <c r="S34" s="833"/>
      <c r="T34" s="233"/>
      <c r="U34" s="834"/>
      <c r="V34" s="832"/>
      <c r="W34" s="232"/>
      <c r="X34" s="833"/>
      <c r="Y34" s="833"/>
      <c r="Z34" s="833"/>
      <c r="AA34" s="833"/>
      <c r="AB34" s="833"/>
      <c r="AC34" s="833"/>
      <c r="AD34" s="833"/>
      <c r="AE34" s="233"/>
      <c r="AF34" s="834">
        <v>0</v>
      </c>
      <c r="AG34" s="832"/>
      <c r="AH34" s="232"/>
      <c r="AI34" s="833">
        <v>0</v>
      </c>
      <c r="AJ34" s="833"/>
      <c r="AK34" s="833"/>
      <c r="AL34" s="833"/>
      <c r="AM34" s="833"/>
      <c r="AN34" s="833"/>
      <c r="AO34" s="833"/>
      <c r="AP34" s="233"/>
      <c r="AQ34" s="834">
        <f t="shared" si="0"/>
        <v>4</v>
      </c>
      <c r="AR34" s="832"/>
      <c r="AS34" s="232"/>
      <c r="AT34" s="839">
        <f t="shared" si="1"/>
        <v>600000</v>
      </c>
      <c r="AU34" s="839"/>
      <c r="AV34" s="839"/>
      <c r="AW34" s="839"/>
      <c r="AX34" s="839"/>
      <c r="AY34" s="839"/>
      <c r="AZ34" s="839"/>
      <c r="BA34" s="234"/>
      <c r="BC34" s="831">
        <v>4</v>
      </c>
      <c r="BD34" s="832"/>
      <c r="BE34" s="232"/>
      <c r="BF34" s="833">
        <v>600000</v>
      </c>
      <c r="BG34" s="833"/>
      <c r="BH34" s="833"/>
      <c r="BI34" s="833"/>
      <c r="BJ34" s="833"/>
      <c r="BK34" s="833"/>
      <c r="BL34" s="833"/>
      <c r="BM34" s="226"/>
      <c r="BN34" s="834"/>
      <c r="BO34" s="832"/>
      <c r="BP34" s="232"/>
      <c r="BQ34" s="833"/>
      <c r="BR34" s="833"/>
      <c r="BS34" s="833"/>
      <c r="BT34" s="833"/>
      <c r="BU34" s="833"/>
      <c r="BV34" s="833"/>
      <c r="BW34" s="833"/>
      <c r="BX34" s="226"/>
      <c r="BY34" s="834">
        <f t="shared" si="2"/>
        <v>4</v>
      </c>
      <c r="BZ34" s="832"/>
      <c r="CA34" s="232"/>
      <c r="CB34" s="838">
        <f t="shared" si="3"/>
        <v>600000</v>
      </c>
      <c r="CC34" s="839"/>
      <c r="CD34" s="839"/>
      <c r="CE34" s="839"/>
      <c r="CF34" s="839"/>
      <c r="CG34" s="839"/>
      <c r="CH34" s="839"/>
      <c r="CI34" s="234"/>
      <c r="CJ34" s="840"/>
      <c r="CK34" s="840"/>
      <c r="CL34" s="841"/>
      <c r="CM34" s="842"/>
      <c r="CN34" s="843"/>
      <c r="CO34" s="843"/>
      <c r="CP34" s="843"/>
      <c r="CQ34" s="843"/>
      <c r="CR34" s="843"/>
      <c r="CS34" s="843"/>
      <c r="CT34" s="844"/>
    </row>
    <row r="35" spans="4:98" ht="15.75" customHeight="1" x14ac:dyDescent="0.2">
      <c r="D35" s="847" t="s">
        <v>50</v>
      </c>
      <c r="E35" s="848"/>
      <c r="F35" s="848"/>
      <c r="G35" s="851">
        <v>12</v>
      </c>
      <c r="H35" s="852"/>
      <c r="I35" s="236" t="s">
        <v>29</v>
      </c>
      <c r="J35" s="831">
        <v>3</v>
      </c>
      <c r="K35" s="832"/>
      <c r="L35" s="232"/>
      <c r="M35" s="833">
        <v>300000</v>
      </c>
      <c r="N35" s="833"/>
      <c r="O35" s="833"/>
      <c r="P35" s="833"/>
      <c r="Q35" s="833"/>
      <c r="R35" s="833"/>
      <c r="S35" s="833"/>
      <c r="T35" s="233"/>
      <c r="U35" s="834"/>
      <c r="V35" s="832"/>
      <c r="W35" s="232"/>
      <c r="X35" s="833"/>
      <c r="Y35" s="833"/>
      <c r="Z35" s="833"/>
      <c r="AA35" s="833"/>
      <c r="AB35" s="833"/>
      <c r="AC35" s="833"/>
      <c r="AD35" s="833"/>
      <c r="AE35" s="233"/>
      <c r="AF35" s="834">
        <v>0</v>
      </c>
      <c r="AG35" s="832"/>
      <c r="AH35" s="232"/>
      <c r="AI35" s="833"/>
      <c r="AJ35" s="833"/>
      <c r="AK35" s="833"/>
      <c r="AL35" s="833"/>
      <c r="AM35" s="833"/>
      <c r="AN35" s="833"/>
      <c r="AO35" s="833"/>
      <c r="AP35" s="233"/>
      <c r="AQ35" s="834">
        <f t="shared" si="0"/>
        <v>3</v>
      </c>
      <c r="AR35" s="832"/>
      <c r="AS35" s="232"/>
      <c r="AT35" s="839">
        <f t="shared" si="1"/>
        <v>300000</v>
      </c>
      <c r="AU35" s="839"/>
      <c r="AV35" s="839"/>
      <c r="AW35" s="839"/>
      <c r="AX35" s="839"/>
      <c r="AY35" s="839"/>
      <c r="AZ35" s="839"/>
      <c r="BA35" s="234"/>
      <c r="BC35" s="831">
        <v>3</v>
      </c>
      <c r="BD35" s="832"/>
      <c r="BE35" s="232"/>
      <c r="BF35" s="833">
        <v>300000</v>
      </c>
      <c r="BG35" s="833"/>
      <c r="BH35" s="833"/>
      <c r="BI35" s="833"/>
      <c r="BJ35" s="833"/>
      <c r="BK35" s="833"/>
      <c r="BL35" s="833"/>
      <c r="BM35" s="226"/>
      <c r="BN35" s="834"/>
      <c r="BO35" s="832"/>
      <c r="BP35" s="232"/>
      <c r="BQ35" s="833"/>
      <c r="BR35" s="833"/>
      <c r="BS35" s="833"/>
      <c r="BT35" s="833"/>
      <c r="BU35" s="833"/>
      <c r="BV35" s="833"/>
      <c r="BW35" s="833"/>
      <c r="BX35" s="226"/>
      <c r="BY35" s="834">
        <f t="shared" si="2"/>
        <v>3</v>
      </c>
      <c r="BZ35" s="832"/>
      <c r="CA35" s="232"/>
      <c r="CB35" s="838">
        <f t="shared" si="3"/>
        <v>300000</v>
      </c>
      <c r="CC35" s="839"/>
      <c r="CD35" s="839"/>
      <c r="CE35" s="839"/>
      <c r="CF35" s="839"/>
      <c r="CG35" s="839"/>
      <c r="CH35" s="839"/>
      <c r="CI35" s="234"/>
      <c r="CJ35" s="840"/>
      <c r="CK35" s="840"/>
      <c r="CL35" s="841"/>
      <c r="CM35" s="842"/>
      <c r="CN35" s="843"/>
      <c r="CO35" s="843"/>
      <c r="CP35" s="843"/>
      <c r="CQ35" s="843"/>
      <c r="CR35" s="843"/>
      <c r="CS35" s="843"/>
      <c r="CT35" s="844"/>
    </row>
    <row r="36" spans="4:98" ht="15.75" customHeight="1" thickBot="1" x14ac:dyDescent="0.25">
      <c r="D36" s="847" t="s">
        <v>50</v>
      </c>
      <c r="E36" s="848"/>
      <c r="F36" s="848"/>
      <c r="G36" s="849"/>
      <c r="H36" s="850"/>
      <c r="I36" s="236" t="s">
        <v>29</v>
      </c>
      <c r="J36" s="831"/>
      <c r="K36" s="832"/>
      <c r="L36" s="232"/>
      <c r="M36" s="833"/>
      <c r="N36" s="833"/>
      <c r="O36" s="833"/>
      <c r="P36" s="833"/>
      <c r="Q36" s="833"/>
      <c r="R36" s="833"/>
      <c r="S36" s="833"/>
      <c r="T36" s="233"/>
      <c r="U36" s="834"/>
      <c r="V36" s="832"/>
      <c r="W36" s="232"/>
      <c r="X36" s="833"/>
      <c r="Y36" s="833"/>
      <c r="Z36" s="833"/>
      <c r="AA36" s="833"/>
      <c r="AB36" s="833"/>
      <c r="AC36" s="833"/>
      <c r="AD36" s="833"/>
      <c r="AE36" s="233"/>
      <c r="AF36" s="834"/>
      <c r="AG36" s="832"/>
      <c r="AH36" s="232"/>
      <c r="AI36" s="833"/>
      <c r="AJ36" s="833"/>
      <c r="AK36" s="833"/>
      <c r="AL36" s="833"/>
      <c r="AM36" s="833"/>
      <c r="AN36" s="833"/>
      <c r="AO36" s="833"/>
      <c r="AP36" s="233"/>
      <c r="AQ36" s="834"/>
      <c r="AR36" s="832"/>
      <c r="AS36" s="232"/>
      <c r="AT36" s="839" t="str">
        <f t="shared" si="1"/>
        <v/>
      </c>
      <c r="AU36" s="839"/>
      <c r="AV36" s="839"/>
      <c r="AW36" s="839"/>
      <c r="AX36" s="839"/>
      <c r="AY36" s="839"/>
      <c r="AZ36" s="839"/>
      <c r="BA36" s="234"/>
      <c r="BC36" s="831"/>
      <c r="BD36" s="832"/>
      <c r="BE36" s="232"/>
      <c r="BF36" s="833"/>
      <c r="BG36" s="833"/>
      <c r="BH36" s="833"/>
      <c r="BI36" s="833"/>
      <c r="BJ36" s="833"/>
      <c r="BK36" s="833"/>
      <c r="BL36" s="833"/>
      <c r="BM36" s="226"/>
      <c r="BN36" s="834"/>
      <c r="BO36" s="832"/>
      <c r="BP36" s="232"/>
      <c r="BQ36" s="833"/>
      <c r="BR36" s="833"/>
      <c r="BS36" s="833"/>
      <c r="BT36" s="833"/>
      <c r="BU36" s="833"/>
      <c r="BV36" s="833"/>
      <c r="BW36" s="833"/>
      <c r="BX36" s="226"/>
      <c r="BY36" s="834" t="str">
        <f t="shared" si="2"/>
        <v/>
      </c>
      <c r="BZ36" s="832"/>
      <c r="CA36" s="232"/>
      <c r="CB36" s="838" t="str">
        <f t="shared" si="3"/>
        <v/>
      </c>
      <c r="CC36" s="839"/>
      <c r="CD36" s="839"/>
      <c r="CE36" s="839"/>
      <c r="CF36" s="839"/>
      <c r="CG36" s="839"/>
      <c r="CH36" s="839"/>
      <c r="CI36" s="234"/>
      <c r="CJ36" s="840"/>
      <c r="CK36" s="840"/>
      <c r="CL36" s="841"/>
      <c r="CM36" s="842"/>
      <c r="CN36" s="843"/>
      <c r="CO36" s="843"/>
      <c r="CP36" s="843"/>
      <c r="CQ36" s="843"/>
      <c r="CR36" s="843"/>
      <c r="CS36" s="843"/>
      <c r="CT36" s="844"/>
    </row>
    <row r="37" spans="4:98" ht="15.75" customHeight="1" x14ac:dyDescent="0.2">
      <c r="D37" s="1036" t="s">
        <v>234</v>
      </c>
      <c r="E37" s="1037"/>
      <c r="F37" s="1037"/>
      <c r="G37" s="1038"/>
      <c r="H37" s="1038"/>
      <c r="I37" s="1039"/>
      <c r="J37" s="1032">
        <v>3</v>
      </c>
      <c r="K37" s="1033"/>
      <c r="L37" s="250"/>
      <c r="M37" s="1034">
        <f>SUM(M29:S35)</f>
        <v>3700000</v>
      </c>
      <c r="N37" s="1034"/>
      <c r="O37" s="1034"/>
      <c r="P37" s="1034"/>
      <c r="Q37" s="1034"/>
      <c r="R37" s="1034"/>
      <c r="S37" s="1034"/>
      <c r="T37" s="251"/>
      <c r="U37" s="1035"/>
      <c r="V37" s="1033"/>
      <c r="W37" s="250"/>
      <c r="X37" s="1034"/>
      <c r="Y37" s="1034"/>
      <c r="Z37" s="1034"/>
      <c r="AA37" s="1034"/>
      <c r="AB37" s="1034"/>
      <c r="AC37" s="1034"/>
      <c r="AD37" s="1034"/>
      <c r="AE37" s="251"/>
      <c r="AF37" s="1035">
        <v>1</v>
      </c>
      <c r="AG37" s="1033"/>
      <c r="AH37" s="250"/>
      <c r="AI37" s="1034">
        <f>SUM(AI29:AO35)</f>
        <v>120000</v>
      </c>
      <c r="AJ37" s="1034"/>
      <c r="AK37" s="1034"/>
      <c r="AL37" s="1034"/>
      <c r="AM37" s="1034"/>
      <c r="AN37" s="1034"/>
      <c r="AO37" s="1034"/>
      <c r="AP37" s="251"/>
      <c r="AQ37" s="1035">
        <f t="shared" si="0"/>
        <v>4</v>
      </c>
      <c r="AR37" s="1033"/>
      <c r="AS37" s="250"/>
      <c r="AT37" s="1040">
        <f t="shared" si="1"/>
        <v>3820000</v>
      </c>
      <c r="AU37" s="1040"/>
      <c r="AV37" s="1040"/>
      <c r="AW37" s="1040"/>
      <c r="AX37" s="1040"/>
      <c r="AY37" s="1040"/>
      <c r="AZ37" s="1040"/>
      <c r="BA37" s="252"/>
      <c r="BB37" s="253"/>
      <c r="BC37" s="1032">
        <v>3</v>
      </c>
      <c r="BD37" s="1033"/>
      <c r="BE37" s="250"/>
      <c r="BF37" s="1034">
        <f>SUM(BF29:BL35)</f>
        <v>3700000</v>
      </c>
      <c r="BG37" s="1034"/>
      <c r="BH37" s="1034"/>
      <c r="BI37" s="1034"/>
      <c r="BJ37" s="1034"/>
      <c r="BK37" s="1034"/>
      <c r="BL37" s="1034"/>
      <c r="BM37" s="254"/>
      <c r="BN37" s="1035"/>
      <c r="BO37" s="1033"/>
      <c r="BP37" s="250"/>
      <c r="BQ37" s="1034"/>
      <c r="BR37" s="1034"/>
      <c r="BS37" s="1034"/>
      <c r="BT37" s="1034"/>
      <c r="BU37" s="1034"/>
      <c r="BV37" s="1034"/>
      <c r="BW37" s="1034"/>
      <c r="BX37" s="254"/>
      <c r="BY37" s="1035">
        <f t="shared" si="2"/>
        <v>3</v>
      </c>
      <c r="BZ37" s="1033"/>
      <c r="CA37" s="250"/>
      <c r="CB37" s="1041">
        <f t="shared" si="3"/>
        <v>3700000</v>
      </c>
      <c r="CC37" s="1040"/>
      <c r="CD37" s="1040"/>
      <c r="CE37" s="1040"/>
      <c r="CF37" s="1040"/>
      <c r="CG37" s="1040"/>
      <c r="CH37" s="1040"/>
      <c r="CI37" s="252"/>
      <c r="CJ37" s="840"/>
      <c r="CK37" s="840"/>
      <c r="CL37" s="841"/>
      <c r="CM37" s="842"/>
      <c r="CN37" s="843"/>
      <c r="CO37" s="843"/>
      <c r="CP37" s="843"/>
      <c r="CQ37" s="843"/>
      <c r="CR37" s="843"/>
      <c r="CS37" s="843"/>
      <c r="CT37" s="844"/>
    </row>
    <row r="38" spans="4:98" ht="15.75" customHeight="1" x14ac:dyDescent="0.2">
      <c r="D38" s="778" t="s">
        <v>51</v>
      </c>
      <c r="E38" s="779"/>
      <c r="F38" s="779"/>
      <c r="G38" s="884"/>
      <c r="H38" s="884"/>
      <c r="I38" s="779"/>
      <c r="J38" s="885"/>
      <c r="K38" s="886"/>
      <c r="L38" s="887"/>
      <c r="M38" s="894">
        <f>SUM(M28,M37)</f>
        <v>7000000</v>
      </c>
      <c r="N38" s="895"/>
      <c r="O38" s="895"/>
      <c r="P38" s="895"/>
      <c r="Q38" s="895"/>
      <c r="R38" s="895"/>
      <c r="S38" s="895"/>
      <c r="T38" s="878"/>
      <c r="U38" s="881"/>
      <c r="V38" s="865"/>
      <c r="W38" s="866"/>
      <c r="X38" s="857" t="str">
        <f>IF(SUM(X20:AD37)=0,"",SUM(X20:AD37))</f>
        <v/>
      </c>
      <c r="Y38" s="857"/>
      <c r="Z38" s="857"/>
      <c r="AA38" s="857"/>
      <c r="AB38" s="857"/>
      <c r="AC38" s="857"/>
      <c r="AD38" s="857"/>
      <c r="AE38" s="858"/>
      <c r="AF38" s="881"/>
      <c r="AG38" s="865"/>
      <c r="AH38" s="866"/>
      <c r="AI38" s="853">
        <f>SUM(AI28,AI37)</f>
        <v>480000</v>
      </c>
      <c r="AJ38" s="854"/>
      <c r="AK38" s="854"/>
      <c r="AL38" s="854"/>
      <c r="AM38" s="854"/>
      <c r="AN38" s="854"/>
      <c r="AO38" s="854"/>
      <c r="AP38" s="855"/>
      <c r="AQ38" s="897" t="s">
        <v>52</v>
      </c>
      <c r="AR38" s="898"/>
      <c r="AS38" s="899"/>
      <c r="AT38" s="258" t="s">
        <v>320</v>
      </c>
      <c r="AU38" s="862">
        <f>IF(AT28="","",ROUNDDOWN(AT28/1000,0))</f>
        <v>3660</v>
      </c>
      <c r="AV38" s="863"/>
      <c r="AW38" s="863"/>
      <c r="AX38" s="863"/>
      <c r="AY38" s="863"/>
      <c r="AZ38" s="863"/>
      <c r="BA38" s="257" t="s">
        <v>53</v>
      </c>
      <c r="BC38" s="864"/>
      <c r="BD38" s="865"/>
      <c r="BE38" s="866"/>
      <c r="BF38" s="873">
        <f>SUM(BF28,BF37)</f>
        <v>7000000</v>
      </c>
      <c r="BG38" s="874"/>
      <c r="BH38" s="874"/>
      <c r="BI38" s="874"/>
      <c r="BJ38" s="874"/>
      <c r="BK38" s="874"/>
      <c r="BL38" s="874"/>
      <c r="BM38" s="875"/>
      <c r="BN38" s="881"/>
      <c r="BO38" s="865"/>
      <c r="BP38" s="866"/>
      <c r="BQ38" s="854" t="str">
        <f>IF(SUM(BQ20:BW37)=0,"",SUM(BQ20:BW37))</f>
        <v/>
      </c>
      <c r="BR38" s="854"/>
      <c r="BS38" s="854"/>
      <c r="BT38" s="854"/>
      <c r="BU38" s="854"/>
      <c r="BV38" s="854"/>
      <c r="BW38" s="854"/>
      <c r="BX38" s="855"/>
      <c r="BY38" s="897" t="s">
        <v>52</v>
      </c>
      <c r="BZ38" s="898"/>
      <c r="CA38" s="899"/>
      <c r="CB38" s="237" t="s">
        <v>320</v>
      </c>
      <c r="CC38" s="862">
        <f>IF(CB28="","",ROUNDDOWN(CB28/1000,0))</f>
        <v>3300</v>
      </c>
      <c r="CD38" s="862"/>
      <c r="CE38" s="862"/>
      <c r="CF38" s="862"/>
      <c r="CG38" s="862"/>
      <c r="CH38" s="862"/>
      <c r="CI38" s="238" t="s">
        <v>53</v>
      </c>
      <c r="CJ38" s="903"/>
      <c r="CK38" s="903"/>
      <c r="CL38" s="903"/>
      <c r="CM38" s="906" t="str">
        <f>IF(SUM(CM20:CS37)=0,"",SUM(CM20:CS37))</f>
        <v/>
      </c>
      <c r="CN38" s="841"/>
      <c r="CO38" s="841"/>
      <c r="CP38" s="841"/>
      <c r="CQ38" s="841"/>
      <c r="CR38" s="841"/>
      <c r="CS38" s="841"/>
      <c r="CT38" s="844"/>
    </row>
    <row r="39" spans="4:98" s="193" customFormat="1" ht="15.75" customHeight="1" x14ac:dyDescent="0.2">
      <c r="D39" s="778"/>
      <c r="E39" s="779"/>
      <c r="F39" s="779"/>
      <c r="G39" s="884"/>
      <c r="H39" s="884"/>
      <c r="I39" s="779"/>
      <c r="J39" s="888"/>
      <c r="K39" s="889"/>
      <c r="L39" s="890"/>
      <c r="M39" s="894"/>
      <c r="N39" s="895"/>
      <c r="O39" s="895"/>
      <c r="P39" s="895"/>
      <c r="Q39" s="895"/>
      <c r="R39" s="895"/>
      <c r="S39" s="895"/>
      <c r="T39" s="878"/>
      <c r="U39" s="882"/>
      <c r="V39" s="868"/>
      <c r="W39" s="869"/>
      <c r="X39" s="857"/>
      <c r="Y39" s="857"/>
      <c r="Z39" s="857"/>
      <c r="AA39" s="857"/>
      <c r="AB39" s="857"/>
      <c r="AC39" s="857"/>
      <c r="AD39" s="857"/>
      <c r="AE39" s="858"/>
      <c r="AF39" s="882"/>
      <c r="AG39" s="868"/>
      <c r="AH39" s="869"/>
      <c r="AI39" s="856"/>
      <c r="AJ39" s="857"/>
      <c r="AK39" s="857"/>
      <c r="AL39" s="857"/>
      <c r="AM39" s="857"/>
      <c r="AN39" s="857"/>
      <c r="AO39" s="857"/>
      <c r="AP39" s="858"/>
      <c r="AQ39" s="900"/>
      <c r="AR39" s="901"/>
      <c r="AS39" s="902"/>
      <c r="AT39" s="260" t="s">
        <v>321</v>
      </c>
      <c r="AU39" s="896">
        <f>IF(AT37="","",ROUNDDOWN(AT37/1000,0))</f>
        <v>3820</v>
      </c>
      <c r="AV39" s="896"/>
      <c r="AW39" s="896"/>
      <c r="AX39" s="896"/>
      <c r="AY39" s="896"/>
      <c r="AZ39" s="896"/>
      <c r="BA39" s="259" t="s">
        <v>53</v>
      </c>
      <c r="BC39" s="867"/>
      <c r="BD39" s="868"/>
      <c r="BE39" s="869"/>
      <c r="BF39" s="876"/>
      <c r="BG39" s="877"/>
      <c r="BH39" s="877"/>
      <c r="BI39" s="877"/>
      <c r="BJ39" s="877"/>
      <c r="BK39" s="877"/>
      <c r="BL39" s="877"/>
      <c r="BM39" s="878"/>
      <c r="BN39" s="882"/>
      <c r="BO39" s="868"/>
      <c r="BP39" s="869"/>
      <c r="BQ39" s="857"/>
      <c r="BR39" s="857"/>
      <c r="BS39" s="857"/>
      <c r="BT39" s="857"/>
      <c r="BU39" s="857"/>
      <c r="BV39" s="857"/>
      <c r="BW39" s="857"/>
      <c r="BX39" s="858"/>
      <c r="BY39" s="900"/>
      <c r="BZ39" s="901"/>
      <c r="CA39" s="902"/>
      <c r="CB39" s="264" t="s">
        <v>321</v>
      </c>
      <c r="CC39" s="912">
        <f>IF(CB37="","",ROUNDDOWN(CB37/1000,0))</f>
        <v>3700</v>
      </c>
      <c r="CD39" s="912"/>
      <c r="CE39" s="912"/>
      <c r="CF39" s="912"/>
      <c r="CG39" s="912"/>
      <c r="CH39" s="912"/>
      <c r="CI39" s="263" t="s">
        <v>53</v>
      </c>
      <c r="CJ39" s="904"/>
      <c r="CK39" s="904"/>
      <c r="CL39" s="904"/>
      <c r="CM39" s="906" t="str">
        <f>IF(CM37="","",ROUNDDOWN(CM37/1000,0))</f>
        <v/>
      </c>
      <c r="CN39" s="913"/>
      <c r="CO39" s="913"/>
      <c r="CP39" s="913"/>
      <c r="CQ39" s="913"/>
      <c r="CR39" s="913"/>
      <c r="CS39" s="913"/>
      <c r="CT39" s="914"/>
    </row>
    <row r="40" spans="4:98" ht="15.75" customHeight="1" thickBot="1" x14ac:dyDescent="0.25">
      <c r="D40" s="778"/>
      <c r="E40" s="779"/>
      <c r="F40" s="779"/>
      <c r="G40" s="779"/>
      <c r="H40" s="779"/>
      <c r="I40" s="779"/>
      <c r="J40" s="891"/>
      <c r="K40" s="892"/>
      <c r="L40" s="893"/>
      <c r="M40" s="879"/>
      <c r="N40" s="879"/>
      <c r="O40" s="879"/>
      <c r="P40" s="879"/>
      <c r="Q40" s="879"/>
      <c r="R40" s="879"/>
      <c r="S40" s="879"/>
      <c r="T40" s="880"/>
      <c r="U40" s="883"/>
      <c r="V40" s="871"/>
      <c r="W40" s="872"/>
      <c r="X40" s="860"/>
      <c r="Y40" s="860"/>
      <c r="Z40" s="860"/>
      <c r="AA40" s="860"/>
      <c r="AB40" s="860"/>
      <c r="AC40" s="860"/>
      <c r="AD40" s="860"/>
      <c r="AE40" s="861"/>
      <c r="AF40" s="883"/>
      <c r="AG40" s="871"/>
      <c r="AH40" s="872"/>
      <c r="AI40" s="859"/>
      <c r="AJ40" s="860"/>
      <c r="AK40" s="860"/>
      <c r="AL40" s="860"/>
      <c r="AM40" s="860"/>
      <c r="AN40" s="860"/>
      <c r="AO40" s="860"/>
      <c r="AP40" s="861"/>
      <c r="AQ40" s="907">
        <f>IF(AU38="","",ROUNDDOWN(AVERAGE(AQ20:AR25,AQ29:AR34),0))</f>
        <v>4</v>
      </c>
      <c r="AR40" s="908"/>
      <c r="AS40" s="909"/>
      <c r="AT40" s="256" t="s">
        <v>322</v>
      </c>
      <c r="AU40" s="910">
        <f>IF(AU38="","",SUM(AU38:AZ39))</f>
        <v>7480</v>
      </c>
      <c r="AV40" s="910"/>
      <c r="AW40" s="910"/>
      <c r="AX40" s="910"/>
      <c r="AY40" s="910"/>
      <c r="AZ40" s="910"/>
      <c r="BA40" s="255" t="s">
        <v>53</v>
      </c>
      <c r="BC40" s="870"/>
      <c r="BD40" s="871"/>
      <c r="BE40" s="872"/>
      <c r="BF40" s="879"/>
      <c r="BG40" s="879"/>
      <c r="BH40" s="879"/>
      <c r="BI40" s="879"/>
      <c r="BJ40" s="879"/>
      <c r="BK40" s="879"/>
      <c r="BL40" s="879"/>
      <c r="BM40" s="880"/>
      <c r="BN40" s="883"/>
      <c r="BO40" s="871"/>
      <c r="BP40" s="872"/>
      <c r="BQ40" s="860"/>
      <c r="BR40" s="860"/>
      <c r="BS40" s="860"/>
      <c r="BT40" s="860"/>
      <c r="BU40" s="860"/>
      <c r="BV40" s="860"/>
      <c r="BW40" s="860"/>
      <c r="BX40" s="861"/>
      <c r="BY40" s="907">
        <f>IF(CC38="","",ROUNDDOWN(AVERAGE(BY20:BZ34),0))</f>
        <v>3</v>
      </c>
      <c r="BZ40" s="908"/>
      <c r="CA40" s="909"/>
      <c r="CB40" s="262" t="s">
        <v>322</v>
      </c>
      <c r="CC40" s="911">
        <f>IF(CC38="","",SUM(CC38:CH39))</f>
        <v>7000</v>
      </c>
      <c r="CD40" s="911"/>
      <c r="CE40" s="911"/>
      <c r="CF40" s="911"/>
      <c r="CG40" s="911"/>
      <c r="CH40" s="911"/>
      <c r="CI40" s="261" t="s">
        <v>53</v>
      </c>
      <c r="CJ40" s="905"/>
      <c r="CK40" s="905"/>
      <c r="CL40" s="905"/>
      <c r="CM40" s="906" t="str">
        <f>IF(CM38="","",ROUNDDOWN(CM38/1000,0))</f>
        <v/>
      </c>
      <c r="CN40" s="841"/>
      <c r="CO40" s="841"/>
      <c r="CP40" s="841"/>
      <c r="CQ40" s="841"/>
      <c r="CR40" s="841"/>
      <c r="CS40" s="841"/>
      <c r="CT40" s="844"/>
    </row>
    <row r="41" spans="4:98" ht="6" customHeight="1" thickBot="1" x14ac:dyDescent="0.25">
      <c r="CC41" s="193"/>
      <c r="CD41" s="193"/>
      <c r="CE41" s="193"/>
      <c r="CF41" s="193"/>
      <c r="CG41" s="193"/>
      <c r="CH41" s="193"/>
    </row>
    <row r="42" spans="4:98" ht="12.75" customHeight="1" x14ac:dyDescent="0.2">
      <c r="D42" s="937">
        <v>8</v>
      </c>
      <c r="E42" s="777"/>
      <c r="F42" s="777"/>
      <c r="G42" s="777"/>
      <c r="H42" s="777"/>
      <c r="I42" s="938"/>
      <c r="J42" s="943"/>
      <c r="K42" s="886"/>
      <c r="L42" s="886"/>
      <c r="M42" s="886"/>
      <c r="N42" s="886"/>
      <c r="O42" s="886"/>
      <c r="P42" s="886"/>
      <c r="Q42" s="886"/>
      <c r="R42" s="886"/>
      <c r="S42" s="886"/>
      <c r="T42" s="886"/>
      <c r="U42" s="496"/>
      <c r="V42" s="496"/>
      <c r="W42" s="496"/>
      <c r="X42" s="496"/>
      <c r="Y42" s="496"/>
      <c r="Z42" s="496"/>
      <c r="AA42" s="496"/>
      <c r="AB42" s="496"/>
      <c r="AC42" s="496"/>
      <c r="AD42" s="496"/>
      <c r="AE42" s="496"/>
      <c r="AF42" s="496"/>
      <c r="AG42" s="496"/>
      <c r="AH42" s="496"/>
      <c r="AI42" s="496"/>
      <c r="AJ42" s="496"/>
      <c r="AK42" s="496"/>
      <c r="AL42" s="496"/>
      <c r="AM42" s="496"/>
      <c r="AN42" s="496"/>
      <c r="AO42" s="496"/>
      <c r="AP42" s="944"/>
      <c r="AQ42" s="239" t="s">
        <v>313</v>
      </c>
      <c r="AR42" s="196"/>
      <c r="AS42" s="240" t="s">
        <v>37</v>
      </c>
      <c r="AT42" s="241" t="s">
        <v>314</v>
      </c>
      <c r="AU42" s="950">
        <f>AU40</f>
        <v>7480</v>
      </c>
      <c r="AV42" s="951"/>
      <c r="AW42" s="951"/>
      <c r="AX42" s="951"/>
      <c r="AY42" s="951"/>
      <c r="AZ42" s="951"/>
      <c r="BA42" s="240" t="s">
        <v>53</v>
      </c>
      <c r="BB42" s="242"/>
      <c r="BC42" s="943"/>
      <c r="BD42" s="952"/>
      <c r="BE42" s="952"/>
      <c r="BF42" s="952"/>
      <c r="BG42" s="952"/>
      <c r="BH42" s="952"/>
      <c r="BI42" s="952"/>
      <c r="BJ42" s="952"/>
      <c r="BK42" s="952"/>
      <c r="BL42" s="952"/>
      <c r="BM42" s="952"/>
      <c r="BN42" s="952"/>
      <c r="BO42" s="952"/>
      <c r="BP42" s="952"/>
      <c r="BQ42" s="952"/>
      <c r="BR42" s="952"/>
      <c r="BS42" s="952"/>
      <c r="BT42" s="952"/>
      <c r="BU42" s="952"/>
      <c r="BV42" s="952"/>
      <c r="BW42" s="952"/>
      <c r="BX42" s="953"/>
      <c r="BY42" s="239" t="s">
        <v>315</v>
      </c>
      <c r="BZ42" s="196"/>
      <c r="CA42" s="240" t="s">
        <v>37</v>
      </c>
      <c r="CB42" s="241" t="s">
        <v>316</v>
      </c>
      <c r="CC42" s="950">
        <f>CC40</f>
        <v>7000</v>
      </c>
      <c r="CD42" s="950"/>
      <c r="CE42" s="950"/>
      <c r="CF42" s="950"/>
      <c r="CG42" s="950"/>
      <c r="CH42" s="950"/>
      <c r="CI42" s="240" t="s">
        <v>53</v>
      </c>
      <c r="CJ42" s="919"/>
      <c r="CK42" s="920"/>
      <c r="CL42" s="921"/>
      <c r="CM42" s="919" t="str">
        <f>CM40</f>
        <v/>
      </c>
      <c r="CN42" s="920"/>
      <c r="CO42" s="920"/>
      <c r="CP42" s="920"/>
      <c r="CQ42" s="920"/>
      <c r="CR42" s="920"/>
      <c r="CS42" s="920"/>
      <c r="CT42" s="921"/>
    </row>
    <row r="43" spans="4:98" ht="12.75" customHeight="1" thickBot="1" x14ac:dyDescent="0.25">
      <c r="D43" s="939"/>
      <c r="E43" s="755"/>
      <c r="F43" s="755"/>
      <c r="G43" s="755"/>
      <c r="H43" s="755"/>
      <c r="I43" s="940"/>
      <c r="J43" s="945"/>
      <c r="K43" s="889"/>
      <c r="L43" s="889"/>
      <c r="M43" s="889"/>
      <c r="N43" s="889"/>
      <c r="O43" s="889"/>
      <c r="P43" s="889"/>
      <c r="Q43" s="889"/>
      <c r="R43" s="889"/>
      <c r="S43" s="889"/>
      <c r="T43" s="889"/>
      <c r="U43" s="498"/>
      <c r="V43" s="498"/>
      <c r="W43" s="498"/>
      <c r="X43" s="498"/>
      <c r="Y43" s="498"/>
      <c r="Z43" s="498"/>
      <c r="AA43" s="498"/>
      <c r="AB43" s="498"/>
      <c r="AC43" s="498"/>
      <c r="AD43" s="498"/>
      <c r="AE43" s="498"/>
      <c r="AF43" s="498"/>
      <c r="AG43" s="498"/>
      <c r="AH43" s="498"/>
      <c r="AI43" s="498"/>
      <c r="AJ43" s="498"/>
      <c r="AK43" s="498"/>
      <c r="AL43" s="498"/>
      <c r="AM43" s="498"/>
      <c r="AN43" s="498"/>
      <c r="AO43" s="498"/>
      <c r="AP43" s="946"/>
      <c r="AQ43" s="925">
        <f>AQ40</f>
        <v>4</v>
      </c>
      <c r="AR43" s="925"/>
      <c r="AS43" s="926"/>
      <c r="AT43" s="223"/>
      <c r="AU43" s="879"/>
      <c r="AV43" s="879"/>
      <c r="AW43" s="879"/>
      <c r="AX43" s="879"/>
      <c r="AY43" s="879"/>
      <c r="AZ43" s="879"/>
      <c r="BA43" s="224"/>
      <c r="BB43" s="242"/>
      <c r="BC43" s="793"/>
      <c r="BD43" s="794"/>
      <c r="BE43" s="794"/>
      <c r="BF43" s="794"/>
      <c r="BG43" s="794"/>
      <c r="BH43" s="794"/>
      <c r="BI43" s="794"/>
      <c r="BJ43" s="794"/>
      <c r="BK43" s="794"/>
      <c r="BL43" s="794"/>
      <c r="BM43" s="794"/>
      <c r="BN43" s="794"/>
      <c r="BO43" s="794"/>
      <c r="BP43" s="794"/>
      <c r="BQ43" s="794"/>
      <c r="BR43" s="794"/>
      <c r="BS43" s="794"/>
      <c r="BT43" s="794"/>
      <c r="BU43" s="794"/>
      <c r="BV43" s="794"/>
      <c r="BW43" s="794"/>
      <c r="BX43" s="795"/>
      <c r="BY43" s="927">
        <f>BY40</f>
        <v>3</v>
      </c>
      <c r="BZ43" s="927"/>
      <c r="CA43" s="928"/>
      <c r="CB43" s="223"/>
      <c r="CC43" s="957"/>
      <c r="CD43" s="957"/>
      <c r="CE43" s="957"/>
      <c r="CF43" s="957"/>
      <c r="CG43" s="957"/>
      <c r="CH43" s="957"/>
      <c r="CI43" s="224"/>
      <c r="CJ43" s="922"/>
      <c r="CK43" s="923"/>
      <c r="CL43" s="924"/>
      <c r="CM43" s="922"/>
      <c r="CN43" s="923"/>
      <c r="CO43" s="923"/>
      <c r="CP43" s="923"/>
      <c r="CQ43" s="923"/>
      <c r="CR43" s="923"/>
      <c r="CS43" s="923"/>
      <c r="CT43" s="924"/>
    </row>
    <row r="44" spans="4:98" ht="12.75" customHeight="1" x14ac:dyDescent="0.2">
      <c r="D44" s="939"/>
      <c r="E44" s="755"/>
      <c r="F44" s="755"/>
      <c r="G44" s="755"/>
      <c r="H44" s="755"/>
      <c r="I44" s="940"/>
      <c r="J44" s="945"/>
      <c r="K44" s="889"/>
      <c r="L44" s="889"/>
      <c r="M44" s="889"/>
      <c r="N44" s="889"/>
      <c r="O44" s="889"/>
      <c r="P44" s="889"/>
      <c r="Q44" s="889"/>
      <c r="R44" s="889"/>
      <c r="S44" s="889"/>
      <c r="T44" s="889"/>
      <c r="U44" s="498"/>
      <c r="V44" s="498"/>
      <c r="W44" s="498"/>
      <c r="X44" s="498"/>
      <c r="Y44" s="498"/>
      <c r="Z44" s="498"/>
      <c r="AA44" s="498"/>
      <c r="AB44" s="498"/>
      <c r="AC44" s="498"/>
      <c r="AD44" s="498"/>
      <c r="AE44" s="498"/>
      <c r="AF44" s="498"/>
      <c r="AG44" s="498"/>
      <c r="AH44" s="498"/>
      <c r="AI44" s="498"/>
      <c r="AJ44" s="498"/>
      <c r="AK44" s="498"/>
      <c r="AL44" s="498"/>
      <c r="AM44" s="498"/>
      <c r="AN44" s="498"/>
      <c r="AO44" s="498"/>
      <c r="AP44" s="946"/>
      <c r="AQ44" s="868"/>
      <c r="AR44" s="868"/>
      <c r="AS44" s="868"/>
      <c r="AT44" s="194"/>
      <c r="AU44" s="930"/>
      <c r="AV44" s="930"/>
      <c r="AW44" s="930"/>
      <c r="AX44" s="930"/>
      <c r="AY44" s="930"/>
      <c r="AZ44" s="930"/>
      <c r="BA44" s="240" t="s">
        <v>53</v>
      </c>
      <c r="BB44" s="242"/>
      <c r="BC44" s="793"/>
      <c r="BD44" s="794"/>
      <c r="BE44" s="794"/>
      <c r="BF44" s="794"/>
      <c r="BG44" s="794"/>
      <c r="BH44" s="794"/>
      <c r="BI44" s="794"/>
      <c r="BJ44" s="794"/>
      <c r="BK44" s="794"/>
      <c r="BL44" s="794"/>
      <c r="BM44" s="794"/>
      <c r="BN44" s="794"/>
      <c r="BO44" s="794"/>
      <c r="BP44" s="794"/>
      <c r="BQ44" s="794"/>
      <c r="BR44" s="794"/>
      <c r="BS44" s="794"/>
      <c r="BT44" s="794"/>
      <c r="BU44" s="794"/>
      <c r="BV44" s="794"/>
      <c r="BW44" s="794"/>
      <c r="BX44" s="795"/>
      <c r="BY44" s="868"/>
      <c r="BZ44" s="868"/>
      <c r="CA44" s="868"/>
      <c r="CB44" s="194"/>
      <c r="CC44" s="930"/>
      <c r="CD44" s="930"/>
      <c r="CE44" s="930"/>
      <c r="CF44" s="930"/>
      <c r="CG44" s="930"/>
      <c r="CH44" s="930"/>
      <c r="CI44" s="240" t="s">
        <v>53</v>
      </c>
      <c r="CJ44" s="932"/>
      <c r="CK44" s="933"/>
      <c r="CL44" s="934"/>
      <c r="CM44" s="932"/>
      <c r="CN44" s="920"/>
      <c r="CO44" s="920"/>
      <c r="CP44" s="920"/>
      <c r="CQ44" s="920"/>
      <c r="CR44" s="920"/>
      <c r="CS44" s="920"/>
      <c r="CT44" s="921"/>
    </row>
    <row r="45" spans="4:98" ht="12.75" customHeight="1" thickBot="1" x14ac:dyDescent="0.25">
      <c r="D45" s="941"/>
      <c r="E45" s="884"/>
      <c r="F45" s="884"/>
      <c r="G45" s="884"/>
      <c r="H45" s="884"/>
      <c r="I45" s="942"/>
      <c r="J45" s="947"/>
      <c r="K45" s="948"/>
      <c r="L45" s="948"/>
      <c r="M45" s="948"/>
      <c r="N45" s="948"/>
      <c r="O45" s="948"/>
      <c r="P45" s="948"/>
      <c r="Q45" s="948"/>
      <c r="R45" s="948"/>
      <c r="S45" s="948"/>
      <c r="T45" s="948"/>
      <c r="U45" s="501"/>
      <c r="V45" s="501"/>
      <c r="W45" s="501"/>
      <c r="X45" s="501"/>
      <c r="Y45" s="501"/>
      <c r="Z45" s="501"/>
      <c r="AA45" s="501"/>
      <c r="AB45" s="501"/>
      <c r="AC45" s="501"/>
      <c r="AD45" s="501"/>
      <c r="AE45" s="501"/>
      <c r="AF45" s="501"/>
      <c r="AG45" s="501"/>
      <c r="AH45" s="501"/>
      <c r="AI45" s="501"/>
      <c r="AJ45" s="501"/>
      <c r="AK45" s="501"/>
      <c r="AL45" s="501"/>
      <c r="AM45" s="501"/>
      <c r="AN45" s="501"/>
      <c r="AO45" s="501"/>
      <c r="AP45" s="949"/>
      <c r="AQ45" s="929"/>
      <c r="AR45" s="929"/>
      <c r="AS45" s="929"/>
      <c r="AT45" s="223"/>
      <c r="AU45" s="931"/>
      <c r="AV45" s="931"/>
      <c r="AW45" s="931"/>
      <c r="AX45" s="931"/>
      <c r="AY45" s="931"/>
      <c r="AZ45" s="931"/>
      <c r="BA45" s="224"/>
      <c r="BB45" s="242"/>
      <c r="BC45" s="954"/>
      <c r="BD45" s="955"/>
      <c r="BE45" s="955"/>
      <c r="BF45" s="955"/>
      <c r="BG45" s="955"/>
      <c r="BH45" s="955"/>
      <c r="BI45" s="955"/>
      <c r="BJ45" s="955"/>
      <c r="BK45" s="955"/>
      <c r="BL45" s="955"/>
      <c r="BM45" s="955"/>
      <c r="BN45" s="955"/>
      <c r="BO45" s="955"/>
      <c r="BP45" s="955"/>
      <c r="BQ45" s="955"/>
      <c r="BR45" s="955"/>
      <c r="BS45" s="955"/>
      <c r="BT45" s="955"/>
      <c r="BU45" s="955"/>
      <c r="BV45" s="955"/>
      <c r="BW45" s="955"/>
      <c r="BX45" s="956"/>
      <c r="BY45" s="929"/>
      <c r="BZ45" s="929"/>
      <c r="CA45" s="929"/>
      <c r="CB45" s="223"/>
      <c r="CC45" s="931"/>
      <c r="CD45" s="931"/>
      <c r="CE45" s="931"/>
      <c r="CF45" s="931"/>
      <c r="CG45" s="931"/>
      <c r="CH45" s="931"/>
      <c r="CI45" s="224"/>
      <c r="CJ45" s="935"/>
      <c r="CK45" s="929"/>
      <c r="CL45" s="936"/>
      <c r="CM45" s="922"/>
      <c r="CN45" s="923"/>
      <c r="CO45" s="923"/>
      <c r="CP45" s="923"/>
      <c r="CQ45" s="923"/>
      <c r="CR45" s="923"/>
      <c r="CS45" s="923"/>
      <c r="CT45" s="924"/>
    </row>
    <row r="46" spans="4:98" ht="6" customHeight="1" x14ac:dyDescent="0.2">
      <c r="BB46" s="212"/>
    </row>
    <row r="47" spans="4:98" ht="12.75" customHeight="1" x14ac:dyDescent="0.2">
      <c r="D47" s="761" t="s">
        <v>54</v>
      </c>
      <c r="E47" s="761"/>
      <c r="F47" s="761" t="s">
        <v>55</v>
      </c>
      <c r="G47" s="761"/>
      <c r="H47" s="761"/>
      <c r="I47" s="761"/>
      <c r="J47" s="761"/>
      <c r="K47" s="761"/>
      <c r="L47" s="761"/>
      <c r="M47" s="761"/>
      <c r="N47" s="761"/>
      <c r="O47" s="761"/>
      <c r="P47" s="761"/>
      <c r="Q47" s="916" t="s">
        <v>56</v>
      </c>
      <c r="R47" s="917"/>
      <c r="S47" s="917"/>
      <c r="T47" s="917"/>
      <c r="U47" s="917"/>
      <c r="V47" s="917" t="s">
        <v>57</v>
      </c>
      <c r="W47" s="917"/>
      <c r="X47" s="917"/>
      <c r="Y47" s="917"/>
      <c r="Z47" s="916" t="s">
        <v>58</v>
      </c>
      <c r="AA47" s="917"/>
      <c r="AB47" s="917"/>
      <c r="AC47" s="917"/>
      <c r="AE47" s="761" t="s">
        <v>54</v>
      </c>
      <c r="AF47" s="761"/>
      <c r="AG47" s="761" t="s">
        <v>55</v>
      </c>
      <c r="AH47" s="761"/>
      <c r="AI47" s="761"/>
      <c r="AJ47" s="761"/>
      <c r="AK47" s="761"/>
      <c r="AL47" s="761"/>
      <c r="AM47" s="761"/>
      <c r="AN47" s="761"/>
      <c r="AO47" s="761"/>
      <c r="AP47" s="761"/>
      <c r="AQ47" s="761"/>
      <c r="AR47" s="916" t="s">
        <v>56</v>
      </c>
      <c r="AS47" s="917"/>
      <c r="AT47" s="917"/>
      <c r="AU47" s="917"/>
      <c r="AV47" s="917"/>
      <c r="AW47" s="917" t="s">
        <v>57</v>
      </c>
      <c r="AX47" s="917"/>
      <c r="AY47" s="917"/>
      <c r="AZ47" s="917"/>
      <c r="BA47" s="916" t="s">
        <v>58</v>
      </c>
      <c r="BB47" s="917"/>
      <c r="BC47" s="917"/>
      <c r="BD47" s="917"/>
      <c r="BF47" s="761" t="s">
        <v>54</v>
      </c>
      <c r="BG47" s="761"/>
      <c r="BH47" s="761" t="s">
        <v>55</v>
      </c>
      <c r="BI47" s="761"/>
      <c r="BJ47" s="761"/>
      <c r="BK47" s="761"/>
      <c r="BL47" s="761"/>
      <c r="BM47" s="761"/>
      <c r="BN47" s="761"/>
      <c r="BO47" s="761"/>
      <c r="BP47" s="761"/>
      <c r="BQ47" s="761"/>
      <c r="BR47" s="761"/>
      <c r="BS47" s="916" t="s">
        <v>56</v>
      </c>
      <c r="BT47" s="917"/>
      <c r="BU47" s="917"/>
      <c r="BV47" s="917"/>
      <c r="BW47" s="917"/>
      <c r="BX47" s="917" t="s">
        <v>57</v>
      </c>
      <c r="BY47" s="917"/>
      <c r="BZ47" s="917"/>
      <c r="CA47" s="917"/>
      <c r="CB47" s="916" t="s">
        <v>58</v>
      </c>
      <c r="CC47" s="917"/>
      <c r="CD47" s="917"/>
      <c r="CE47" s="917"/>
    </row>
    <row r="48" spans="4:98" ht="12.75" customHeight="1" thickBot="1" x14ac:dyDescent="0.25">
      <c r="D48" s="915"/>
      <c r="E48" s="915"/>
      <c r="F48" s="761"/>
      <c r="G48" s="761"/>
      <c r="H48" s="761"/>
      <c r="I48" s="761"/>
      <c r="J48" s="761"/>
      <c r="K48" s="761"/>
      <c r="L48" s="761"/>
      <c r="M48" s="761"/>
      <c r="N48" s="761"/>
      <c r="O48" s="761"/>
      <c r="P48" s="761"/>
      <c r="Q48" s="918"/>
      <c r="R48" s="918"/>
      <c r="S48" s="918"/>
      <c r="T48" s="918"/>
      <c r="U48" s="918"/>
      <c r="V48" s="918" t="s">
        <v>60</v>
      </c>
      <c r="W48" s="918"/>
      <c r="X48" s="918" t="s">
        <v>61</v>
      </c>
      <c r="Y48" s="918"/>
      <c r="Z48" s="918"/>
      <c r="AA48" s="918"/>
      <c r="AB48" s="918"/>
      <c r="AC48" s="918"/>
      <c r="AE48" s="915"/>
      <c r="AF48" s="915"/>
      <c r="AG48" s="761"/>
      <c r="AH48" s="761"/>
      <c r="AI48" s="761"/>
      <c r="AJ48" s="761"/>
      <c r="AK48" s="761"/>
      <c r="AL48" s="761"/>
      <c r="AM48" s="761"/>
      <c r="AN48" s="761"/>
      <c r="AO48" s="761"/>
      <c r="AP48" s="761"/>
      <c r="AQ48" s="761"/>
      <c r="AR48" s="918"/>
      <c r="AS48" s="918"/>
      <c r="AT48" s="918"/>
      <c r="AU48" s="918"/>
      <c r="AV48" s="918"/>
      <c r="AW48" s="918" t="s">
        <v>60</v>
      </c>
      <c r="AX48" s="918"/>
      <c r="AY48" s="918" t="s">
        <v>61</v>
      </c>
      <c r="AZ48" s="918"/>
      <c r="BA48" s="918"/>
      <c r="BB48" s="918"/>
      <c r="BC48" s="918"/>
      <c r="BD48" s="918"/>
      <c r="BF48" s="974"/>
      <c r="BG48" s="974"/>
      <c r="BH48" s="761"/>
      <c r="BI48" s="761"/>
      <c r="BJ48" s="761"/>
      <c r="BK48" s="761"/>
      <c r="BL48" s="761"/>
      <c r="BM48" s="761"/>
      <c r="BN48" s="761"/>
      <c r="BO48" s="761"/>
      <c r="BP48" s="761"/>
      <c r="BQ48" s="761"/>
      <c r="BR48" s="761"/>
      <c r="BS48" s="918"/>
      <c r="BT48" s="918"/>
      <c r="BU48" s="918"/>
      <c r="BV48" s="918"/>
      <c r="BW48" s="918"/>
      <c r="BX48" s="918" t="s">
        <v>60</v>
      </c>
      <c r="BY48" s="918"/>
      <c r="BZ48" s="918" t="s">
        <v>61</v>
      </c>
      <c r="CA48" s="918"/>
      <c r="CB48" s="918"/>
      <c r="CC48" s="918"/>
      <c r="CD48" s="918"/>
      <c r="CE48" s="918"/>
    </row>
    <row r="49" spans="4:98" ht="10.5" customHeight="1" x14ac:dyDescent="0.2">
      <c r="D49" s="996">
        <v>1</v>
      </c>
      <c r="E49" s="997"/>
      <c r="F49" s="1000" t="s">
        <v>296</v>
      </c>
      <c r="G49" s="1001"/>
      <c r="H49" s="1001"/>
      <c r="I49" s="1001"/>
      <c r="J49" s="1001"/>
      <c r="K49" s="1001"/>
      <c r="L49" s="1001"/>
      <c r="M49" s="1001"/>
      <c r="N49" s="1001"/>
      <c r="O49" s="1001"/>
      <c r="P49" s="1001"/>
      <c r="Q49" s="958"/>
      <c r="R49" s="959"/>
      <c r="S49" s="959"/>
      <c r="T49" s="959"/>
      <c r="U49" s="962" t="s">
        <v>38</v>
      </c>
      <c r="V49" s="964"/>
      <c r="W49" s="965"/>
      <c r="X49" s="965"/>
      <c r="Y49" s="965"/>
      <c r="Z49" s="967"/>
      <c r="AA49" s="968"/>
      <c r="AB49" s="969"/>
      <c r="AC49" s="243" t="s">
        <v>62</v>
      </c>
      <c r="AE49" s="994"/>
      <c r="AF49" s="995"/>
      <c r="AG49" s="816"/>
      <c r="AH49" s="761"/>
      <c r="AI49" s="761"/>
      <c r="AJ49" s="761"/>
      <c r="AK49" s="761"/>
      <c r="AL49" s="761"/>
      <c r="AM49" s="761"/>
      <c r="AN49" s="761"/>
      <c r="AO49" s="761"/>
      <c r="AP49" s="761"/>
      <c r="AQ49" s="761"/>
      <c r="AR49" s="984"/>
      <c r="AS49" s="985"/>
      <c r="AT49" s="985"/>
      <c r="AU49" s="985"/>
      <c r="AV49" s="962" t="s">
        <v>38</v>
      </c>
      <c r="AW49" s="964"/>
      <c r="AX49" s="965"/>
      <c r="AY49" s="965"/>
      <c r="AZ49" s="965"/>
      <c r="BA49" s="967"/>
      <c r="BB49" s="968"/>
      <c r="BC49" s="969"/>
      <c r="BD49" s="243" t="s">
        <v>62</v>
      </c>
      <c r="BF49" s="990"/>
      <c r="BG49" s="991"/>
      <c r="BH49" s="816"/>
      <c r="BI49" s="761"/>
      <c r="BJ49" s="761"/>
      <c r="BK49" s="761"/>
      <c r="BL49" s="761"/>
      <c r="BM49" s="761"/>
      <c r="BN49" s="761"/>
      <c r="BO49" s="761"/>
      <c r="BP49" s="761"/>
      <c r="BQ49" s="761"/>
      <c r="BR49" s="761"/>
      <c r="BS49" s="984"/>
      <c r="BT49" s="985"/>
      <c r="BU49" s="985"/>
      <c r="BV49" s="985"/>
      <c r="BW49" s="962" t="s">
        <v>38</v>
      </c>
      <c r="BX49" s="964"/>
      <c r="BY49" s="965"/>
      <c r="BZ49" s="965"/>
      <c r="CA49" s="965"/>
      <c r="CB49" s="967"/>
      <c r="CC49" s="968"/>
      <c r="CD49" s="969"/>
      <c r="CE49" s="243" t="s">
        <v>62</v>
      </c>
      <c r="CP49" s="189"/>
    </row>
    <row r="50" spans="4:98" ht="10.5" customHeight="1" x14ac:dyDescent="0.2">
      <c r="D50" s="998"/>
      <c r="E50" s="999"/>
      <c r="F50" s="1000"/>
      <c r="G50" s="1001"/>
      <c r="H50" s="1001"/>
      <c r="I50" s="1001"/>
      <c r="J50" s="1001"/>
      <c r="K50" s="1001"/>
      <c r="L50" s="1001"/>
      <c r="M50" s="1001"/>
      <c r="N50" s="1001"/>
      <c r="O50" s="1001"/>
      <c r="P50" s="1001"/>
      <c r="Q50" s="960"/>
      <c r="R50" s="961"/>
      <c r="S50" s="961"/>
      <c r="T50" s="961"/>
      <c r="U50" s="963"/>
      <c r="V50" s="966"/>
      <c r="W50" s="917"/>
      <c r="X50" s="917"/>
      <c r="Y50" s="917"/>
      <c r="Z50" s="970"/>
      <c r="AA50" s="971"/>
      <c r="AB50" s="972"/>
      <c r="AC50" s="244" t="s">
        <v>64</v>
      </c>
      <c r="AE50" s="978"/>
      <c r="AF50" s="979"/>
      <c r="AG50" s="816"/>
      <c r="AH50" s="761"/>
      <c r="AI50" s="761"/>
      <c r="AJ50" s="761"/>
      <c r="AK50" s="761"/>
      <c r="AL50" s="761"/>
      <c r="AM50" s="761"/>
      <c r="AN50" s="761"/>
      <c r="AO50" s="761"/>
      <c r="AP50" s="761"/>
      <c r="AQ50" s="761"/>
      <c r="AR50" s="970"/>
      <c r="AS50" s="971"/>
      <c r="AT50" s="971"/>
      <c r="AU50" s="971"/>
      <c r="AV50" s="963"/>
      <c r="AW50" s="966"/>
      <c r="AX50" s="917"/>
      <c r="AY50" s="917"/>
      <c r="AZ50" s="917"/>
      <c r="BA50" s="970"/>
      <c r="BB50" s="971"/>
      <c r="BC50" s="972"/>
      <c r="BD50" s="244" t="s">
        <v>64</v>
      </c>
      <c r="BF50" s="992"/>
      <c r="BG50" s="993"/>
      <c r="BH50" s="816"/>
      <c r="BI50" s="761"/>
      <c r="BJ50" s="761"/>
      <c r="BK50" s="761"/>
      <c r="BL50" s="761"/>
      <c r="BM50" s="761"/>
      <c r="BN50" s="761"/>
      <c r="BO50" s="761"/>
      <c r="BP50" s="761"/>
      <c r="BQ50" s="761"/>
      <c r="BR50" s="761"/>
      <c r="BS50" s="970"/>
      <c r="BT50" s="971"/>
      <c r="BU50" s="971"/>
      <c r="BV50" s="971"/>
      <c r="BW50" s="963"/>
      <c r="BX50" s="966"/>
      <c r="BY50" s="917"/>
      <c r="BZ50" s="917"/>
      <c r="CA50" s="917"/>
      <c r="CB50" s="970"/>
      <c r="CC50" s="971"/>
      <c r="CD50" s="972"/>
      <c r="CE50" s="244" t="s">
        <v>64</v>
      </c>
      <c r="CG50" s="975" t="s">
        <v>68</v>
      </c>
      <c r="CH50" s="976"/>
      <c r="CI50" s="976"/>
      <c r="CJ50" s="976"/>
      <c r="CK50" s="976"/>
      <c r="CL50" s="976"/>
      <c r="CM50" s="976"/>
      <c r="CN50" s="976"/>
      <c r="CO50" s="977"/>
    </row>
    <row r="51" spans="4:98" ht="10.5" customHeight="1" x14ac:dyDescent="0.2">
      <c r="D51" s="978"/>
      <c r="E51" s="979"/>
      <c r="F51" s="816"/>
      <c r="G51" s="761"/>
      <c r="H51" s="761"/>
      <c r="I51" s="761"/>
      <c r="J51" s="761"/>
      <c r="K51" s="761"/>
      <c r="L51" s="761"/>
      <c r="M51" s="761"/>
      <c r="N51" s="761"/>
      <c r="O51" s="761"/>
      <c r="P51" s="761"/>
      <c r="Q51" s="958"/>
      <c r="R51" s="959"/>
      <c r="S51" s="959"/>
      <c r="T51" s="959"/>
      <c r="U51" s="962" t="s">
        <v>38</v>
      </c>
      <c r="V51" s="966"/>
      <c r="W51" s="917"/>
      <c r="X51" s="917"/>
      <c r="Y51" s="917"/>
      <c r="Z51" s="984"/>
      <c r="AA51" s="985"/>
      <c r="AB51" s="986"/>
      <c r="AC51" s="243" t="s">
        <v>62</v>
      </c>
      <c r="AE51" s="978"/>
      <c r="AF51" s="979"/>
      <c r="AG51" s="816"/>
      <c r="AH51" s="761"/>
      <c r="AI51" s="761"/>
      <c r="AJ51" s="761"/>
      <c r="AK51" s="761"/>
      <c r="AL51" s="761"/>
      <c r="AM51" s="761"/>
      <c r="AN51" s="761"/>
      <c r="AO51" s="761"/>
      <c r="AP51" s="761"/>
      <c r="AQ51" s="761"/>
      <c r="AR51" s="984"/>
      <c r="AS51" s="985"/>
      <c r="AT51" s="985"/>
      <c r="AU51" s="985"/>
      <c r="AV51" s="962" t="s">
        <v>38</v>
      </c>
      <c r="AW51" s="966"/>
      <c r="AX51" s="917"/>
      <c r="AY51" s="917"/>
      <c r="AZ51" s="917"/>
      <c r="BA51" s="984"/>
      <c r="BB51" s="985"/>
      <c r="BC51" s="986"/>
      <c r="BD51" s="243" t="s">
        <v>62</v>
      </c>
      <c r="BF51" s="992"/>
      <c r="BG51" s="993"/>
      <c r="BH51" s="816"/>
      <c r="BI51" s="761"/>
      <c r="BJ51" s="761"/>
      <c r="BK51" s="761"/>
      <c r="BL51" s="761"/>
      <c r="BM51" s="761"/>
      <c r="BN51" s="761"/>
      <c r="BO51" s="761"/>
      <c r="BP51" s="761"/>
      <c r="BQ51" s="761"/>
      <c r="BR51" s="761"/>
      <c r="BS51" s="984"/>
      <c r="BT51" s="985"/>
      <c r="BU51" s="985"/>
      <c r="BV51" s="985"/>
      <c r="BW51" s="962" t="s">
        <v>38</v>
      </c>
      <c r="BX51" s="966"/>
      <c r="BY51" s="917"/>
      <c r="BZ51" s="917"/>
      <c r="CA51" s="917"/>
      <c r="CB51" s="984"/>
      <c r="CC51" s="985"/>
      <c r="CD51" s="986"/>
      <c r="CE51" s="243" t="s">
        <v>62</v>
      </c>
      <c r="CG51" s="1023" t="s">
        <v>318</v>
      </c>
      <c r="CH51" s="1024"/>
      <c r="CI51" s="1024"/>
      <c r="CJ51" s="1024"/>
      <c r="CK51" s="1024"/>
      <c r="CL51" s="1024"/>
      <c r="CM51" s="1024"/>
      <c r="CN51" s="1024"/>
      <c r="CO51" s="1024"/>
      <c r="CP51" s="1024"/>
      <c r="CQ51" s="1024"/>
      <c r="CR51" s="1024"/>
      <c r="CS51" s="1024"/>
      <c r="CT51" s="938"/>
    </row>
    <row r="52" spans="4:98" ht="10.5" customHeight="1" thickBot="1" x14ac:dyDescent="0.25">
      <c r="D52" s="980"/>
      <c r="E52" s="981"/>
      <c r="F52" s="816"/>
      <c r="G52" s="761"/>
      <c r="H52" s="761"/>
      <c r="I52" s="761"/>
      <c r="J52" s="761"/>
      <c r="K52" s="761"/>
      <c r="L52" s="761"/>
      <c r="M52" s="761"/>
      <c r="N52" s="761"/>
      <c r="O52" s="761"/>
      <c r="P52" s="761"/>
      <c r="Q52" s="960"/>
      <c r="R52" s="961"/>
      <c r="S52" s="961"/>
      <c r="T52" s="961"/>
      <c r="U52" s="963"/>
      <c r="V52" s="982"/>
      <c r="W52" s="983"/>
      <c r="X52" s="983"/>
      <c r="Y52" s="983"/>
      <c r="Z52" s="987"/>
      <c r="AA52" s="988"/>
      <c r="AB52" s="989"/>
      <c r="AC52" s="244" t="s">
        <v>64</v>
      </c>
      <c r="AE52" s="980"/>
      <c r="AF52" s="981"/>
      <c r="AG52" s="816"/>
      <c r="AH52" s="761"/>
      <c r="AI52" s="761"/>
      <c r="AJ52" s="761"/>
      <c r="AK52" s="761"/>
      <c r="AL52" s="761"/>
      <c r="AM52" s="761"/>
      <c r="AN52" s="761"/>
      <c r="AO52" s="761"/>
      <c r="AP52" s="761"/>
      <c r="AQ52" s="761"/>
      <c r="AR52" s="970"/>
      <c r="AS52" s="971"/>
      <c r="AT52" s="971"/>
      <c r="AU52" s="971"/>
      <c r="AV52" s="963"/>
      <c r="AW52" s="982"/>
      <c r="AX52" s="983"/>
      <c r="AY52" s="983"/>
      <c r="AZ52" s="983"/>
      <c r="BA52" s="987"/>
      <c r="BB52" s="988"/>
      <c r="BC52" s="989"/>
      <c r="BD52" s="244" t="s">
        <v>64</v>
      </c>
      <c r="BF52" s="1007"/>
      <c r="BG52" s="1008"/>
      <c r="BH52" s="816"/>
      <c r="BI52" s="761"/>
      <c r="BJ52" s="761"/>
      <c r="BK52" s="761"/>
      <c r="BL52" s="761"/>
      <c r="BM52" s="761"/>
      <c r="BN52" s="761"/>
      <c r="BO52" s="761"/>
      <c r="BP52" s="761"/>
      <c r="BQ52" s="761"/>
      <c r="BR52" s="761"/>
      <c r="BS52" s="970"/>
      <c r="BT52" s="971"/>
      <c r="BU52" s="971"/>
      <c r="BV52" s="971"/>
      <c r="BW52" s="963"/>
      <c r="BX52" s="982"/>
      <c r="BY52" s="983"/>
      <c r="BZ52" s="983"/>
      <c r="CA52" s="983"/>
      <c r="CB52" s="987"/>
      <c r="CC52" s="988"/>
      <c r="CD52" s="989"/>
      <c r="CE52" s="244" t="s">
        <v>64</v>
      </c>
      <c r="CG52" s="1025"/>
      <c r="CH52" s="1026"/>
      <c r="CI52" s="1026"/>
      <c r="CJ52" s="1026"/>
      <c r="CK52" s="1026"/>
      <c r="CL52" s="1026"/>
      <c r="CM52" s="1026"/>
      <c r="CN52" s="1026"/>
      <c r="CO52" s="1026"/>
      <c r="CP52" s="1026"/>
      <c r="CQ52" s="1026"/>
      <c r="CR52" s="1026"/>
      <c r="CS52" s="1026"/>
      <c r="CT52" s="942"/>
    </row>
    <row r="53" spans="4:98" ht="6" customHeight="1" thickBot="1" x14ac:dyDescent="0.25"/>
    <row r="54" spans="4:98" ht="12.75" customHeight="1" thickBot="1" x14ac:dyDescent="0.25">
      <c r="D54" s="1002"/>
      <c r="E54" s="1003"/>
      <c r="F54" s="1003"/>
      <c r="G54" s="1003"/>
      <c r="H54" s="1003"/>
      <c r="I54" s="1003"/>
      <c r="J54" s="1003"/>
      <c r="K54" s="1003"/>
      <c r="L54" s="1003"/>
      <c r="M54" s="1003"/>
      <c r="N54" s="1003"/>
      <c r="O54" s="1003"/>
      <c r="P54" s="1003"/>
      <c r="Q54" s="1003"/>
      <c r="R54" s="1003"/>
      <c r="S54" s="1003"/>
      <c r="T54" s="1003"/>
      <c r="U54" s="1003"/>
      <c r="V54" s="1003"/>
      <c r="W54" s="1003"/>
      <c r="X54" s="1003"/>
      <c r="Y54" s="1003"/>
      <c r="Z54" s="1003"/>
      <c r="AA54" s="1003"/>
      <c r="AB54" s="1003"/>
      <c r="AC54" s="1003"/>
      <c r="AD54" s="1003"/>
      <c r="AE54" s="1003"/>
      <c r="AF54" s="1003"/>
      <c r="AG54" s="1003"/>
      <c r="AH54" s="1003"/>
      <c r="AI54" s="1003"/>
      <c r="AJ54" s="827"/>
      <c r="AN54" s="188" t="s">
        <v>69</v>
      </c>
      <c r="BP54" s="188" t="s">
        <v>70</v>
      </c>
      <c r="BT54" s="1004" t="s">
        <v>71</v>
      </c>
      <c r="BU54" s="1005"/>
      <c r="BV54" s="1005"/>
      <c r="BW54" s="1005"/>
      <c r="BX54" s="1005"/>
      <c r="BY54" s="1005"/>
      <c r="BZ54" s="1005"/>
      <c r="CA54" s="1005"/>
      <c r="CB54" s="1006"/>
      <c r="CC54" s="1004" t="s">
        <v>72</v>
      </c>
      <c r="CD54" s="1005"/>
      <c r="CE54" s="1005"/>
      <c r="CF54" s="1005"/>
      <c r="CG54" s="1005"/>
      <c r="CH54" s="1005"/>
      <c r="CI54" s="1005"/>
      <c r="CJ54" s="1005"/>
      <c r="CK54" s="1006"/>
      <c r="CL54" s="1004" t="s">
        <v>73</v>
      </c>
      <c r="CM54" s="1005"/>
      <c r="CN54" s="1005"/>
      <c r="CO54" s="1005"/>
      <c r="CP54" s="1005"/>
      <c r="CQ54" s="1005"/>
      <c r="CR54" s="1005"/>
      <c r="CS54" s="1005"/>
      <c r="CT54" s="1006"/>
    </row>
    <row r="55" spans="4:98" ht="12.75" customHeight="1" x14ac:dyDescent="0.2">
      <c r="D55" s="1011"/>
      <c r="E55" s="1012"/>
      <c r="F55" s="1012"/>
      <c r="G55" s="1012"/>
      <c r="H55" s="1012"/>
      <c r="I55" s="1012"/>
      <c r="J55" s="1012"/>
      <c r="K55" s="1012"/>
      <c r="L55" s="1012"/>
      <c r="M55" s="1012"/>
      <c r="N55" s="1013"/>
      <c r="O55" s="943"/>
      <c r="P55" s="886"/>
      <c r="Q55" s="886"/>
      <c r="R55" s="886"/>
      <c r="S55" s="886"/>
      <c r="T55" s="886"/>
      <c r="U55" s="886"/>
      <c r="V55" s="886"/>
      <c r="W55" s="886"/>
      <c r="X55" s="886"/>
      <c r="Y55" s="1017"/>
      <c r="Z55" s="943"/>
      <c r="AA55" s="886"/>
      <c r="AB55" s="886"/>
      <c r="AC55" s="886"/>
      <c r="AD55" s="886"/>
      <c r="AE55" s="886"/>
      <c r="AF55" s="886"/>
      <c r="AG55" s="886"/>
      <c r="AH55" s="886"/>
      <c r="AI55" s="886"/>
      <c r="AJ55" s="1017"/>
      <c r="BQ55" s="937" t="s">
        <v>75</v>
      </c>
      <c r="BR55" s="777"/>
      <c r="BS55" s="1019"/>
      <c r="BT55" s="619"/>
      <c r="BU55" s="620"/>
      <c r="BV55" s="620"/>
      <c r="BW55" s="620"/>
      <c r="BX55" s="620"/>
      <c r="BY55" s="620"/>
      <c r="BZ55" s="620"/>
      <c r="CA55" s="620"/>
      <c r="CB55" s="245" t="s">
        <v>62</v>
      </c>
      <c r="CC55" s="1021"/>
      <c r="CD55" s="1022"/>
      <c r="CE55" s="1022"/>
      <c r="CF55" s="1022"/>
      <c r="CG55" s="1022"/>
      <c r="CH55" s="1022"/>
      <c r="CI55" s="1022"/>
      <c r="CJ55" s="1022"/>
      <c r="CK55" s="245" t="s">
        <v>62</v>
      </c>
      <c r="CL55" s="1021"/>
      <c r="CM55" s="1022"/>
      <c r="CN55" s="1022"/>
      <c r="CO55" s="1022"/>
      <c r="CP55" s="1022"/>
      <c r="CQ55" s="1022"/>
      <c r="CR55" s="1022"/>
      <c r="CS55" s="1022"/>
      <c r="CT55" s="245" t="s">
        <v>62</v>
      </c>
    </row>
    <row r="56" spans="4:98" ht="12.75" customHeight="1" x14ac:dyDescent="0.2">
      <c r="D56" s="1014"/>
      <c r="E56" s="1015"/>
      <c r="F56" s="1015"/>
      <c r="G56" s="1015"/>
      <c r="H56" s="1015"/>
      <c r="I56" s="1015"/>
      <c r="J56" s="1015"/>
      <c r="K56" s="1015"/>
      <c r="L56" s="1015"/>
      <c r="M56" s="1015"/>
      <c r="N56" s="1016"/>
      <c r="O56" s="945"/>
      <c r="P56" s="889"/>
      <c r="Q56" s="889"/>
      <c r="R56" s="889"/>
      <c r="S56" s="889"/>
      <c r="T56" s="889"/>
      <c r="U56" s="889"/>
      <c r="V56" s="889"/>
      <c r="W56" s="889"/>
      <c r="X56" s="889"/>
      <c r="Y56" s="1018"/>
      <c r="Z56" s="945"/>
      <c r="AA56" s="889"/>
      <c r="AB56" s="889"/>
      <c r="AC56" s="889"/>
      <c r="AD56" s="889"/>
      <c r="AE56" s="889"/>
      <c r="AF56" s="889"/>
      <c r="AG56" s="889"/>
      <c r="AH56" s="889"/>
      <c r="AI56" s="889"/>
      <c r="AJ56" s="1018"/>
      <c r="BQ56" s="941"/>
      <c r="BR56" s="884"/>
      <c r="BS56" s="1020"/>
      <c r="BT56" s="621"/>
      <c r="BU56" s="622"/>
      <c r="BV56" s="622"/>
      <c r="BW56" s="622"/>
      <c r="BX56" s="622"/>
      <c r="BY56" s="622"/>
      <c r="BZ56" s="622"/>
      <c r="CA56" s="622"/>
      <c r="CB56" s="246"/>
      <c r="CC56" s="1010"/>
      <c r="CD56" s="884"/>
      <c r="CE56" s="884"/>
      <c r="CF56" s="884"/>
      <c r="CG56" s="884"/>
      <c r="CH56" s="884"/>
      <c r="CI56" s="884"/>
      <c r="CJ56" s="884"/>
      <c r="CK56" s="246"/>
      <c r="CL56" s="1010"/>
      <c r="CM56" s="884"/>
      <c r="CN56" s="884"/>
      <c r="CO56" s="884"/>
      <c r="CP56" s="884"/>
      <c r="CQ56" s="884"/>
      <c r="CR56" s="884"/>
      <c r="CS56" s="884"/>
      <c r="CT56" s="246"/>
    </row>
    <row r="57" spans="4:98" ht="12.75" customHeight="1" x14ac:dyDescent="0.2">
      <c r="D57" s="954"/>
      <c r="E57" s="955"/>
      <c r="F57" s="955"/>
      <c r="G57" s="955"/>
      <c r="H57" s="955"/>
      <c r="I57" s="955"/>
      <c r="J57" s="955"/>
      <c r="K57" s="955"/>
      <c r="L57" s="955"/>
      <c r="M57" s="955"/>
      <c r="N57" s="956"/>
      <c r="O57" s="954"/>
      <c r="P57" s="955"/>
      <c r="Q57" s="955"/>
      <c r="R57" s="955"/>
      <c r="S57" s="955"/>
      <c r="T57" s="955"/>
      <c r="U57" s="955"/>
      <c r="V57" s="955"/>
      <c r="W57" s="955"/>
      <c r="X57" s="955"/>
      <c r="Y57" s="956"/>
      <c r="Z57" s="954"/>
      <c r="AA57" s="955"/>
      <c r="AB57" s="955"/>
      <c r="AC57" s="955"/>
      <c r="AD57" s="955"/>
      <c r="AE57" s="955"/>
      <c r="AF57" s="955"/>
      <c r="AG57" s="955"/>
      <c r="AH57" s="955"/>
      <c r="AI57" s="955"/>
      <c r="AJ57" s="956"/>
      <c r="AL57" s="1031" t="s">
        <v>85</v>
      </c>
      <c r="AM57" s="1031"/>
      <c r="AN57" s="755"/>
      <c r="AO57" s="755"/>
      <c r="AP57" s="189" t="s">
        <v>28</v>
      </c>
      <c r="AQ57" s="755"/>
      <c r="AR57" s="755"/>
      <c r="AS57" s="189" t="s">
        <v>29</v>
      </c>
      <c r="AT57" s="755"/>
      <c r="AU57" s="755"/>
      <c r="AV57" s="189" t="s">
        <v>76</v>
      </c>
      <c r="BH57" s="189" t="s">
        <v>317</v>
      </c>
      <c r="BQ57" s="937" t="s">
        <v>77</v>
      </c>
      <c r="BR57" s="777"/>
      <c r="BS57" s="1019"/>
      <c r="BT57" s="1009"/>
      <c r="BU57" s="777"/>
      <c r="BV57" s="777"/>
      <c r="BW57" s="777"/>
      <c r="BX57" s="777"/>
      <c r="BY57" s="777"/>
      <c r="BZ57" s="777"/>
      <c r="CA57" s="777"/>
      <c r="CB57" s="247" t="s">
        <v>62</v>
      </c>
      <c r="CC57" s="1009"/>
      <c r="CD57" s="777"/>
      <c r="CE57" s="777"/>
      <c r="CF57" s="777"/>
      <c r="CG57" s="777"/>
      <c r="CH57" s="777"/>
      <c r="CI57" s="777"/>
      <c r="CJ57" s="777"/>
      <c r="CK57" s="247" t="s">
        <v>62</v>
      </c>
      <c r="CL57" s="1009"/>
      <c r="CM57" s="777"/>
      <c r="CN57" s="777"/>
      <c r="CO57" s="777"/>
      <c r="CP57" s="777"/>
      <c r="CQ57" s="777"/>
      <c r="CR57" s="777"/>
      <c r="CS57" s="777"/>
      <c r="CT57" s="247" t="s">
        <v>62</v>
      </c>
    </row>
    <row r="58" spans="4:98" ht="12.75" customHeight="1" x14ac:dyDescent="0.2">
      <c r="D58" s="943"/>
      <c r="E58" s="886"/>
      <c r="F58" s="886"/>
      <c r="G58" s="886"/>
      <c r="H58" s="886"/>
      <c r="I58" s="886"/>
      <c r="J58" s="886"/>
      <c r="K58" s="886"/>
      <c r="L58" s="886"/>
      <c r="M58" s="886"/>
      <c r="N58" s="1017"/>
      <c r="O58" s="943"/>
      <c r="P58" s="886"/>
      <c r="Q58" s="886"/>
      <c r="R58" s="886"/>
      <c r="S58" s="886"/>
      <c r="T58" s="886"/>
      <c r="U58" s="886"/>
      <c r="V58" s="886"/>
      <c r="W58" s="886"/>
      <c r="X58" s="886"/>
      <c r="Y58" s="1017"/>
      <c r="Z58" s="943"/>
      <c r="AA58" s="886"/>
      <c r="AB58" s="886"/>
      <c r="AC58" s="886"/>
      <c r="AD58" s="886"/>
      <c r="AE58" s="886"/>
      <c r="AF58" s="886"/>
      <c r="AG58" s="886"/>
      <c r="AH58" s="886"/>
      <c r="AI58" s="886"/>
      <c r="AJ58" s="1017"/>
      <c r="AW58" s="1030" t="s">
        <v>319</v>
      </c>
      <c r="AX58" s="1030"/>
      <c r="AY58" s="1030"/>
      <c r="AZ58" s="1030"/>
      <c r="BA58" s="1030"/>
      <c r="BB58" s="1030"/>
      <c r="BC58" s="1030"/>
      <c r="BD58" s="1030"/>
      <c r="BE58" s="1030"/>
      <c r="BF58" s="1030"/>
      <c r="BG58" s="1030"/>
      <c r="BH58" s="1030"/>
      <c r="BI58" s="1030"/>
      <c r="BJ58" s="1030"/>
      <c r="BK58" s="1030"/>
      <c r="BL58" s="1030"/>
      <c r="BQ58" s="941"/>
      <c r="BR58" s="884"/>
      <c r="BS58" s="1020"/>
      <c r="BT58" s="1010"/>
      <c r="BU58" s="884"/>
      <c r="BV58" s="884"/>
      <c r="BW58" s="884"/>
      <c r="BX58" s="884"/>
      <c r="BY58" s="884"/>
      <c r="BZ58" s="884"/>
      <c r="CA58" s="884"/>
      <c r="CB58" s="246"/>
      <c r="CC58" s="1010"/>
      <c r="CD58" s="884"/>
      <c r="CE58" s="884"/>
      <c r="CF58" s="884"/>
      <c r="CG58" s="884"/>
      <c r="CH58" s="884"/>
      <c r="CI58" s="884"/>
      <c r="CJ58" s="884"/>
      <c r="CK58" s="246"/>
      <c r="CL58" s="1010"/>
      <c r="CM58" s="884"/>
      <c r="CN58" s="884"/>
      <c r="CO58" s="884"/>
      <c r="CP58" s="884"/>
      <c r="CQ58" s="884"/>
      <c r="CR58" s="884"/>
      <c r="CS58" s="884"/>
      <c r="CT58" s="246"/>
    </row>
    <row r="59" spans="4:98" ht="12.75" customHeight="1" x14ac:dyDescent="0.2">
      <c r="D59" s="945"/>
      <c r="E59" s="889"/>
      <c r="F59" s="889"/>
      <c r="G59" s="889"/>
      <c r="H59" s="889"/>
      <c r="I59" s="889"/>
      <c r="J59" s="889"/>
      <c r="K59" s="889"/>
      <c r="L59" s="889"/>
      <c r="M59" s="889"/>
      <c r="N59" s="1018"/>
      <c r="O59" s="945"/>
      <c r="P59" s="889"/>
      <c r="Q59" s="889"/>
      <c r="R59" s="889"/>
      <c r="S59" s="889"/>
      <c r="T59" s="889"/>
      <c r="U59" s="889"/>
      <c r="V59" s="889"/>
      <c r="W59" s="889"/>
      <c r="X59" s="889"/>
      <c r="Y59" s="1018"/>
      <c r="Z59" s="945"/>
      <c r="AA59" s="889"/>
      <c r="AB59" s="889"/>
      <c r="AC59" s="889"/>
      <c r="AD59" s="889"/>
      <c r="AE59" s="889"/>
      <c r="AF59" s="889"/>
      <c r="AG59" s="889"/>
      <c r="AH59" s="889"/>
      <c r="AI59" s="889"/>
      <c r="AJ59" s="1018"/>
      <c r="AM59" s="188" t="s">
        <v>74</v>
      </c>
      <c r="AW59" s="1030"/>
      <c r="AX59" s="1030"/>
      <c r="AY59" s="1030"/>
      <c r="AZ59" s="1030"/>
      <c r="BA59" s="1030"/>
      <c r="BB59" s="1030"/>
      <c r="BC59" s="1030"/>
      <c r="BD59" s="1030"/>
      <c r="BE59" s="1030"/>
      <c r="BF59" s="1030"/>
      <c r="BG59" s="1030"/>
      <c r="BH59" s="1030"/>
      <c r="BI59" s="1030"/>
      <c r="BJ59" s="1030"/>
      <c r="BK59" s="1030"/>
      <c r="BL59" s="1030"/>
      <c r="BQ59" s="937" t="s">
        <v>79</v>
      </c>
      <c r="BR59" s="777"/>
      <c r="BS59" s="1019"/>
      <c r="BT59" s="1009"/>
      <c r="BU59" s="777"/>
      <c r="BV59" s="777"/>
      <c r="BW59" s="777"/>
      <c r="BX59" s="777"/>
      <c r="BY59" s="777"/>
      <c r="BZ59" s="777"/>
      <c r="CA59" s="777"/>
      <c r="CB59" s="247" t="s">
        <v>62</v>
      </c>
      <c r="CC59" s="1009"/>
      <c r="CD59" s="777"/>
      <c r="CE59" s="777"/>
      <c r="CF59" s="777"/>
      <c r="CG59" s="777"/>
      <c r="CH59" s="777"/>
      <c r="CI59" s="777"/>
      <c r="CJ59" s="777"/>
      <c r="CK59" s="247" t="s">
        <v>62</v>
      </c>
      <c r="CL59" s="1009"/>
      <c r="CM59" s="777"/>
      <c r="CN59" s="777"/>
      <c r="CO59" s="777"/>
      <c r="CP59" s="777"/>
      <c r="CQ59" s="777"/>
      <c r="CR59" s="777"/>
      <c r="CS59" s="777"/>
      <c r="CT59" s="247" t="s">
        <v>62</v>
      </c>
    </row>
    <row r="60" spans="4:98" ht="12.75" customHeight="1" thickBot="1" x14ac:dyDescent="0.25">
      <c r="D60" s="954"/>
      <c r="E60" s="955"/>
      <c r="F60" s="955"/>
      <c r="G60" s="955"/>
      <c r="H60" s="955"/>
      <c r="I60" s="955"/>
      <c r="J60" s="955"/>
      <c r="K60" s="955"/>
      <c r="L60" s="955"/>
      <c r="M60" s="955"/>
      <c r="N60" s="956"/>
      <c r="O60" s="954"/>
      <c r="P60" s="955"/>
      <c r="Q60" s="955"/>
      <c r="R60" s="955"/>
      <c r="S60" s="955"/>
      <c r="T60" s="955"/>
      <c r="U60" s="955"/>
      <c r="V60" s="955"/>
      <c r="W60" s="955"/>
      <c r="X60" s="955"/>
      <c r="Y60" s="956"/>
      <c r="Z60" s="954"/>
      <c r="AA60" s="955"/>
      <c r="AB60" s="955"/>
      <c r="AC60" s="955"/>
      <c r="AD60" s="955"/>
      <c r="AE60" s="955"/>
      <c r="AF60" s="955"/>
      <c r="AG60" s="955"/>
      <c r="AH60" s="955"/>
      <c r="AI60" s="955"/>
      <c r="AJ60" s="956"/>
      <c r="AW60" s="1029" t="s">
        <v>296</v>
      </c>
      <c r="AX60" s="1029"/>
      <c r="AY60" s="1029"/>
      <c r="AZ60" s="1029"/>
      <c r="BA60" s="1029"/>
      <c r="BB60" s="1029"/>
      <c r="BC60" s="1029"/>
      <c r="BD60" s="1029"/>
      <c r="BE60" s="1029"/>
      <c r="BF60" s="1029"/>
      <c r="BG60" s="1029"/>
      <c r="BH60" s="1029"/>
      <c r="BI60" s="1029"/>
      <c r="BJ60" s="1029"/>
      <c r="BK60" s="1029"/>
      <c r="BL60" s="1029"/>
      <c r="BM60" s="755"/>
      <c r="BQ60" s="941"/>
      <c r="BR60" s="884"/>
      <c r="BS60" s="1020"/>
      <c r="BT60" s="1027"/>
      <c r="BU60" s="1028"/>
      <c r="BV60" s="1028"/>
      <c r="BW60" s="1028"/>
      <c r="BX60" s="1028"/>
      <c r="BY60" s="1028"/>
      <c r="BZ60" s="1028"/>
      <c r="CA60" s="1028"/>
      <c r="CB60" s="224"/>
      <c r="CC60" s="1027"/>
      <c r="CD60" s="1028"/>
      <c r="CE60" s="1028"/>
      <c r="CF60" s="1028"/>
      <c r="CG60" s="1028"/>
      <c r="CH60" s="1028"/>
      <c r="CI60" s="1028"/>
      <c r="CJ60" s="1028"/>
      <c r="CK60" s="224"/>
      <c r="CL60" s="1027"/>
      <c r="CM60" s="1028"/>
      <c r="CN60" s="1028"/>
      <c r="CO60" s="1028"/>
      <c r="CP60" s="1028"/>
      <c r="CQ60" s="1028"/>
      <c r="CR60" s="1028"/>
      <c r="CS60" s="1028"/>
      <c r="CT60" s="224"/>
    </row>
    <row r="61" spans="4:98" ht="12.75" customHeight="1" x14ac:dyDescent="0.2">
      <c r="D61" s="248"/>
      <c r="E61" s="248"/>
      <c r="F61" s="248"/>
      <c r="G61" s="248"/>
      <c r="I61" s="249"/>
      <c r="J61" s="249"/>
      <c r="K61" s="249"/>
      <c r="L61" s="249"/>
      <c r="M61" s="249"/>
      <c r="N61" s="249"/>
      <c r="O61" s="248"/>
      <c r="P61" s="248"/>
      <c r="Q61" s="248"/>
      <c r="R61" s="248"/>
      <c r="T61" s="249"/>
      <c r="U61" s="249"/>
      <c r="V61" s="249"/>
      <c r="W61" s="249"/>
      <c r="X61" s="249"/>
      <c r="Y61" s="249"/>
      <c r="Z61" s="248"/>
      <c r="AA61" s="248"/>
      <c r="AB61" s="248"/>
      <c r="AC61" s="248"/>
      <c r="AE61" s="249"/>
      <c r="AF61" s="249"/>
      <c r="AG61" s="249"/>
      <c r="AH61" s="249"/>
      <c r="AI61" s="249"/>
      <c r="AJ61" s="249"/>
      <c r="AW61" s="1029"/>
      <c r="AX61" s="1029"/>
      <c r="AY61" s="1029"/>
      <c r="AZ61" s="1029"/>
      <c r="BA61" s="1029"/>
      <c r="BB61" s="1029"/>
      <c r="BC61" s="1029"/>
      <c r="BD61" s="1029"/>
      <c r="BE61" s="1029"/>
      <c r="BF61" s="1029"/>
      <c r="BG61" s="1029"/>
      <c r="BH61" s="1029"/>
      <c r="BI61" s="1029"/>
      <c r="BJ61" s="1029"/>
      <c r="BK61" s="1029"/>
      <c r="BL61" s="1029"/>
      <c r="BM61" s="755"/>
      <c r="BP61" s="201"/>
      <c r="BQ61" s="201"/>
      <c r="BR61" s="201"/>
      <c r="BS61" s="201"/>
      <c r="BT61" s="201"/>
      <c r="BU61" s="201"/>
      <c r="BV61" s="201"/>
      <c r="BW61" s="201"/>
      <c r="BX61" s="201"/>
      <c r="BY61" s="201"/>
      <c r="BZ61" s="201"/>
      <c r="CB61" s="201"/>
      <c r="CC61" s="201"/>
      <c r="CD61" s="201"/>
      <c r="CE61" s="201"/>
      <c r="CF61" s="201"/>
      <c r="CG61" s="201"/>
      <c r="CH61" s="201"/>
      <c r="CI61" s="201"/>
      <c r="CK61" s="201"/>
      <c r="CL61" s="201"/>
      <c r="CM61" s="201"/>
      <c r="CN61" s="201"/>
      <c r="CO61" s="201"/>
      <c r="CP61" s="201"/>
      <c r="CQ61" s="201"/>
      <c r="CR61" s="201"/>
    </row>
    <row r="77" spans="78:91" x14ac:dyDescent="0.2">
      <c r="BZ77" s="973" t="s">
        <v>227</v>
      </c>
      <c r="CA77" s="618"/>
      <c r="CB77" s="618"/>
      <c r="CC77" s="618"/>
      <c r="CD77" s="618"/>
      <c r="CE77" s="618"/>
      <c r="CF77" s="618"/>
      <c r="CG77" s="618"/>
      <c r="CH77" s="618"/>
      <c r="CI77" s="618"/>
      <c r="CJ77" s="618"/>
      <c r="CK77" s="618"/>
      <c r="CL77" s="618"/>
      <c r="CM77" s="618"/>
    </row>
    <row r="78" spans="78:91" x14ac:dyDescent="0.2">
      <c r="BZ78" s="618"/>
      <c r="CA78" s="618"/>
      <c r="CB78" s="618"/>
      <c r="CC78" s="618"/>
      <c r="CD78" s="618"/>
      <c r="CE78" s="618"/>
      <c r="CF78" s="618"/>
      <c r="CG78" s="618"/>
      <c r="CH78" s="618"/>
      <c r="CI78" s="618"/>
      <c r="CJ78" s="618"/>
      <c r="CK78" s="618"/>
      <c r="CL78" s="618"/>
      <c r="CM78" s="618"/>
    </row>
    <row r="79" spans="78:91" x14ac:dyDescent="0.2">
      <c r="BZ79" s="618"/>
      <c r="CA79" s="618"/>
      <c r="CB79" s="618"/>
      <c r="CC79" s="618"/>
      <c r="CD79" s="618"/>
      <c r="CE79" s="618"/>
      <c r="CF79" s="618"/>
      <c r="CG79" s="618"/>
      <c r="CH79" s="618"/>
      <c r="CI79" s="618"/>
      <c r="CJ79" s="618"/>
      <c r="CK79" s="618"/>
      <c r="CL79" s="618"/>
      <c r="CM79" s="618"/>
    </row>
  </sheetData>
  <sheetProtection algorithmName="SHA-512" hashValue="VPSFZOLhPyhnoLAPHwes4vwOngkXwoGXGTo8cHYWbahhO6Wra9Dku9mskhmpyV6LpOhISgMospCQRybmDnXvTA==" saltValue="OgmKYY5RXG1tuoKusKtaBQ==" spinCount="100000" sheet="1" objects="1" scenarios="1"/>
  <mergeCells count="522">
    <mergeCell ref="BQ37:BW37"/>
    <mergeCell ref="BY37:BZ37"/>
    <mergeCell ref="CB37:CH37"/>
    <mergeCell ref="CJ37:CL37"/>
    <mergeCell ref="CM37:CT37"/>
    <mergeCell ref="AI37:AO37"/>
    <mergeCell ref="AQ37:AR37"/>
    <mergeCell ref="AT37:AZ37"/>
    <mergeCell ref="BC37:BD37"/>
    <mergeCell ref="BF37:BL37"/>
    <mergeCell ref="BN37:BO37"/>
    <mergeCell ref="BY32:BZ32"/>
    <mergeCell ref="CB32:CH32"/>
    <mergeCell ref="H32:I32"/>
    <mergeCell ref="BF30:BL30"/>
    <mergeCell ref="BN30:BO30"/>
    <mergeCell ref="BQ30:BW30"/>
    <mergeCell ref="BY30:BZ30"/>
    <mergeCell ref="M30:S30"/>
    <mergeCell ref="U30:V30"/>
    <mergeCell ref="X30:AD30"/>
    <mergeCell ref="AF30:AG30"/>
    <mergeCell ref="AI30:AO30"/>
    <mergeCell ref="AQ30:AR30"/>
    <mergeCell ref="D28:I28"/>
    <mergeCell ref="AI28:AO28"/>
    <mergeCell ref="AQ28:AR28"/>
    <mergeCell ref="AT28:AZ28"/>
    <mergeCell ref="BC28:BD28"/>
    <mergeCell ref="BF28:BL28"/>
    <mergeCell ref="BN28:BO28"/>
    <mergeCell ref="D37:I37"/>
    <mergeCell ref="J37:K37"/>
    <mergeCell ref="M37:S37"/>
    <mergeCell ref="U37:V37"/>
    <mergeCell ref="X37:AD37"/>
    <mergeCell ref="AF37:AG37"/>
    <mergeCell ref="BN36:BO36"/>
    <mergeCell ref="CJ32:CL32"/>
    <mergeCell ref="CM32:CT32"/>
    <mergeCell ref="J28:K28"/>
    <mergeCell ref="M28:S28"/>
    <mergeCell ref="U28:V28"/>
    <mergeCell ref="X28:AD28"/>
    <mergeCell ref="AF28:AG28"/>
    <mergeCell ref="AQ32:AR32"/>
    <mergeCell ref="AT32:AZ32"/>
    <mergeCell ref="BC32:BD32"/>
    <mergeCell ref="BF32:BL32"/>
    <mergeCell ref="BN32:BO32"/>
    <mergeCell ref="BQ32:BW32"/>
    <mergeCell ref="CB30:CH30"/>
    <mergeCell ref="CJ30:CL30"/>
    <mergeCell ref="CM30:CT30"/>
    <mergeCell ref="J32:K32"/>
    <mergeCell ref="M32:S32"/>
    <mergeCell ref="U32:V32"/>
    <mergeCell ref="X32:AD32"/>
    <mergeCell ref="AF32:AG32"/>
    <mergeCell ref="AI32:AO32"/>
    <mergeCell ref="AT30:AZ30"/>
    <mergeCell ref="BC30:BD30"/>
    <mergeCell ref="CC59:CJ60"/>
    <mergeCell ref="CL59:CS60"/>
    <mergeCell ref="AW60:BL61"/>
    <mergeCell ref="BM60:BM61"/>
    <mergeCell ref="D26:F26"/>
    <mergeCell ref="G26:H26"/>
    <mergeCell ref="D27:F27"/>
    <mergeCell ref="G27:H27"/>
    <mergeCell ref="H30:I30"/>
    <mergeCell ref="J30:K30"/>
    <mergeCell ref="D58:N60"/>
    <mergeCell ref="O58:Y60"/>
    <mergeCell ref="Z58:AJ60"/>
    <mergeCell ref="AW58:BL59"/>
    <mergeCell ref="BQ59:BS60"/>
    <mergeCell ref="BT59:CA60"/>
    <mergeCell ref="CL55:CS56"/>
    <mergeCell ref="AL57:AM57"/>
    <mergeCell ref="AN57:AO57"/>
    <mergeCell ref="AQ57:AR57"/>
    <mergeCell ref="AT57:AU57"/>
    <mergeCell ref="BQ57:BS58"/>
    <mergeCell ref="BT57:CA58"/>
    <mergeCell ref="CC57:CJ58"/>
    <mergeCell ref="CL57:CS58"/>
    <mergeCell ref="D55:N57"/>
    <mergeCell ref="O55:Y57"/>
    <mergeCell ref="Z55:AJ57"/>
    <mergeCell ref="BQ55:BS56"/>
    <mergeCell ref="BT55:CA56"/>
    <mergeCell ref="CC55:CJ56"/>
    <mergeCell ref="BZ51:CA52"/>
    <mergeCell ref="CB51:CD52"/>
    <mergeCell ref="CG51:CS52"/>
    <mergeCell ref="CT51:CT52"/>
    <mergeCell ref="D54:AJ54"/>
    <mergeCell ref="BT54:CB54"/>
    <mergeCell ref="CC54:CK54"/>
    <mergeCell ref="CL54:CT54"/>
    <mergeCell ref="BA51:BC52"/>
    <mergeCell ref="BF51:BG52"/>
    <mergeCell ref="BH51:BR52"/>
    <mergeCell ref="BS51:BV52"/>
    <mergeCell ref="BW51:BW52"/>
    <mergeCell ref="BX51:BY52"/>
    <mergeCell ref="AE51:AF52"/>
    <mergeCell ref="AG51:AQ52"/>
    <mergeCell ref="AR51:AU52"/>
    <mergeCell ref="AV51:AV52"/>
    <mergeCell ref="AW51:AX52"/>
    <mergeCell ref="AY51:AZ52"/>
    <mergeCell ref="BH49:BR50"/>
    <mergeCell ref="BS49:BV50"/>
    <mergeCell ref="BW49:BW50"/>
    <mergeCell ref="BX49:BY50"/>
    <mergeCell ref="AE49:AF50"/>
    <mergeCell ref="AG49:AQ50"/>
    <mergeCell ref="AR49:AU50"/>
    <mergeCell ref="AV49:AV50"/>
    <mergeCell ref="AW49:AX50"/>
    <mergeCell ref="AY49:AZ50"/>
    <mergeCell ref="D51:E52"/>
    <mergeCell ref="F51:P52"/>
    <mergeCell ref="Q51:T52"/>
    <mergeCell ref="U51:U52"/>
    <mergeCell ref="V51:W52"/>
    <mergeCell ref="X51:Y52"/>
    <mergeCell ref="Z51:AB52"/>
    <mergeCell ref="BA49:BC50"/>
    <mergeCell ref="BF49:BG50"/>
    <mergeCell ref="D49:E50"/>
    <mergeCell ref="F49:P50"/>
    <mergeCell ref="Q49:T50"/>
    <mergeCell ref="U49:U50"/>
    <mergeCell ref="V49:W50"/>
    <mergeCell ref="X49:Y50"/>
    <mergeCell ref="Z49:AB50"/>
    <mergeCell ref="BZ77:CM79"/>
    <mergeCell ref="BS47:BW48"/>
    <mergeCell ref="BX47:CA47"/>
    <mergeCell ref="CB47:CE48"/>
    <mergeCell ref="V48:W48"/>
    <mergeCell ref="X48:Y48"/>
    <mergeCell ref="AW48:AX48"/>
    <mergeCell ref="AY48:AZ48"/>
    <mergeCell ref="BX48:BY48"/>
    <mergeCell ref="BZ48:CA48"/>
    <mergeCell ref="AG47:AQ48"/>
    <mergeCell ref="AR47:AV48"/>
    <mergeCell ref="AW47:AZ47"/>
    <mergeCell ref="BA47:BD48"/>
    <mergeCell ref="BF47:BG48"/>
    <mergeCell ref="BH47:BR48"/>
    <mergeCell ref="BZ49:CA50"/>
    <mergeCell ref="CB49:CD50"/>
    <mergeCell ref="CG50:CO50"/>
    <mergeCell ref="D47:E48"/>
    <mergeCell ref="F47:P48"/>
    <mergeCell ref="Q47:U48"/>
    <mergeCell ref="V47:Y47"/>
    <mergeCell ref="Z47:AC48"/>
    <mergeCell ref="AE47:AF48"/>
    <mergeCell ref="CM42:CT43"/>
    <mergeCell ref="AQ43:AS43"/>
    <mergeCell ref="BY43:CA43"/>
    <mergeCell ref="AQ44:AS45"/>
    <mergeCell ref="AU44:AZ45"/>
    <mergeCell ref="BY44:CA45"/>
    <mergeCell ref="CC44:CH45"/>
    <mergeCell ref="CJ44:CL45"/>
    <mergeCell ref="CM44:CT45"/>
    <mergeCell ref="D42:I45"/>
    <mergeCell ref="J42:AP45"/>
    <mergeCell ref="AU42:AZ43"/>
    <mergeCell ref="BC42:BX45"/>
    <mergeCell ref="CC42:CH43"/>
    <mergeCell ref="CJ42:CL43"/>
    <mergeCell ref="BQ38:BX40"/>
    <mergeCell ref="CC38:CH38"/>
    <mergeCell ref="CJ38:CL40"/>
    <mergeCell ref="CM38:CT38"/>
    <mergeCell ref="AQ40:AS40"/>
    <mergeCell ref="AU40:AZ40"/>
    <mergeCell ref="BY40:CA40"/>
    <mergeCell ref="CC40:CH40"/>
    <mergeCell ref="CM40:CT40"/>
    <mergeCell ref="CC39:CH39"/>
    <mergeCell ref="CM39:CT39"/>
    <mergeCell ref="BY38:CA39"/>
    <mergeCell ref="AI38:AP40"/>
    <mergeCell ref="AU38:AZ38"/>
    <mergeCell ref="BC38:BE40"/>
    <mergeCell ref="BF38:BM40"/>
    <mergeCell ref="BN38:BP40"/>
    <mergeCell ref="D38:I40"/>
    <mergeCell ref="J38:L40"/>
    <mergeCell ref="M38:T40"/>
    <mergeCell ref="U38:W40"/>
    <mergeCell ref="X38:AE40"/>
    <mergeCell ref="AF38:AH40"/>
    <mergeCell ref="AU39:AZ39"/>
    <mergeCell ref="AQ38:AS39"/>
    <mergeCell ref="CB36:CH36"/>
    <mergeCell ref="CJ36:CL36"/>
    <mergeCell ref="CM36:CT36"/>
    <mergeCell ref="AF36:AG36"/>
    <mergeCell ref="AI36:AO36"/>
    <mergeCell ref="AQ36:AR36"/>
    <mergeCell ref="AT36:AZ36"/>
    <mergeCell ref="BC36:BD36"/>
    <mergeCell ref="BF36:BL36"/>
    <mergeCell ref="BQ36:BW36"/>
    <mergeCell ref="D36:F36"/>
    <mergeCell ref="G36:H36"/>
    <mergeCell ref="J36:K36"/>
    <mergeCell ref="M36:S36"/>
    <mergeCell ref="U36:V36"/>
    <mergeCell ref="X36:AD36"/>
    <mergeCell ref="BN35:BO35"/>
    <mergeCell ref="BQ35:BW35"/>
    <mergeCell ref="BY35:BZ35"/>
    <mergeCell ref="D35:F35"/>
    <mergeCell ref="G35:H35"/>
    <mergeCell ref="J35:K35"/>
    <mergeCell ref="M35:S35"/>
    <mergeCell ref="U35:V35"/>
    <mergeCell ref="X35:AD35"/>
    <mergeCell ref="BY36:BZ36"/>
    <mergeCell ref="CB35:CH35"/>
    <mergeCell ref="CJ35:CL35"/>
    <mergeCell ref="CM35:CT35"/>
    <mergeCell ref="AF35:AG35"/>
    <mergeCell ref="AI35:AO35"/>
    <mergeCell ref="AQ35:AR35"/>
    <mergeCell ref="AT35:AZ35"/>
    <mergeCell ref="BC35:BD35"/>
    <mergeCell ref="BF35:BL35"/>
    <mergeCell ref="BY34:BZ34"/>
    <mergeCell ref="CB34:CH34"/>
    <mergeCell ref="CJ34:CL34"/>
    <mergeCell ref="CM34:CT34"/>
    <mergeCell ref="AF34:AG34"/>
    <mergeCell ref="AI34:AO34"/>
    <mergeCell ref="AQ34:AR34"/>
    <mergeCell ref="AT34:AZ34"/>
    <mergeCell ref="BC34:BD34"/>
    <mergeCell ref="BF34:BL34"/>
    <mergeCell ref="BQ33:BW33"/>
    <mergeCell ref="BY33:BZ33"/>
    <mergeCell ref="CB33:CH33"/>
    <mergeCell ref="CJ33:CL33"/>
    <mergeCell ref="CM33:CT33"/>
    <mergeCell ref="H34:I34"/>
    <mergeCell ref="J34:K34"/>
    <mergeCell ref="M34:S34"/>
    <mergeCell ref="U34:V34"/>
    <mergeCell ref="X34:AD34"/>
    <mergeCell ref="AI33:AO33"/>
    <mergeCell ref="AQ33:AR33"/>
    <mergeCell ref="AT33:AZ33"/>
    <mergeCell ref="BC33:BD33"/>
    <mergeCell ref="BF33:BL33"/>
    <mergeCell ref="BN33:BO33"/>
    <mergeCell ref="H33:I33"/>
    <mergeCell ref="J33:K33"/>
    <mergeCell ref="M33:S33"/>
    <mergeCell ref="U33:V33"/>
    <mergeCell ref="X33:AD33"/>
    <mergeCell ref="AF33:AG33"/>
    <mergeCell ref="BN34:BO34"/>
    <mergeCell ref="BQ34:BW34"/>
    <mergeCell ref="BN31:BO31"/>
    <mergeCell ref="BQ31:BW31"/>
    <mergeCell ref="BY31:BZ31"/>
    <mergeCell ref="CB31:CH31"/>
    <mergeCell ref="CJ31:CL31"/>
    <mergeCell ref="CM31:CT31"/>
    <mergeCell ref="AF31:AG31"/>
    <mergeCell ref="AI31:AO31"/>
    <mergeCell ref="AQ31:AR31"/>
    <mergeCell ref="AT31:AZ31"/>
    <mergeCell ref="BC31:BD31"/>
    <mergeCell ref="BF31:BL31"/>
    <mergeCell ref="H31:I31"/>
    <mergeCell ref="J31:K31"/>
    <mergeCell ref="M31:S31"/>
    <mergeCell ref="U31:V31"/>
    <mergeCell ref="X31:AD31"/>
    <mergeCell ref="AI29:AO29"/>
    <mergeCell ref="AQ29:AR29"/>
    <mergeCell ref="AT29:AZ29"/>
    <mergeCell ref="BC29:BD29"/>
    <mergeCell ref="H29:I29"/>
    <mergeCell ref="J29:K29"/>
    <mergeCell ref="M29:S29"/>
    <mergeCell ref="U29:V29"/>
    <mergeCell ref="X29:AD29"/>
    <mergeCell ref="AF29:AG29"/>
    <mergeCell ref="CJ27:CL27"/>
    <mergeCell ref="CM27:CT27"/>
    <mergeCell ref="AF27:AG27"/>
    <mergeCell ref="AI27:AO27"/>
    <mergeCell ref="AQ27:AR27"/>
    <mergeCell ref="AT27:AZ27"/>
    <mergeCell ref="BC27:BD27"/>
    <mergeCell ref="BF27:BL27"/>
    <mergeCell ref="BQ29:BW29"/>
    <mergeCell ref="BY29:BZ29"/>
    <mergeCell ref="CB29:CH29"/>
    <mergeCell ref="CJ29:CL29"/>
    <mergeCell ref="CM29:CT29"/>
    <mergeCell ref="BF29:BL29"/>
    <mergeCell ref="BN29:BO29"/>
    <mergeCell ref="CJ28:CL28"/>
    <mergeCell ref="CM28:CT28"/>
    <mergeCell ref="BQ28:BW28"/>
    <mergeCell ref="BY28:BZ28"/>
    <mergeCell ref="CB28:CH28"/>
    <mergeCell ref="BQ26:BW26"/>
    <mergeCell ref="BY26:BZ26"/>
    <mergeCell ref="CB26:CH26"/>
    <mergeCell ref="CJ26:CL26"/>
    <mergeCell ref="CM26:CT26"/>
    <mergeCell ref="J27:K27"/>
    <mergeCell ref="M27:S27"/>
    <mergeCell ref="U27:V27"/>
    <mergeCell ref="X27:AD27"/>
    <mergeCell ref="AI26:AO26"/>
    <mergeCell ref="AQ26:AR26"/>
    <mergeCell ref="AT26:AZ26"/>
    <mergeCell ref="BC26:BD26"/>
    <mergeCell ref="BF26:BL26"/>
    <mergeCell ref="BN26:BO26"/>
    <mergeCell ref="J26:K26"/>
    <mergeCell ref="M26:S26"/>
    <mergeCell ref="U26:V26"/>
    <mergeCell ref="X26:AD26"/>
    <mergeCell ref="AF26:AG26"/>
    <mergeCell ref="BN27:BO27"/>
    <mergeCell ref="BQ27:BW27"/>
    <mergeCell ref="BY27:BZ27"/>
    <mergeCell ref="CB27:CH27"/>
    <mergeCell ref="BY25:BZ25"/>
    <mergeCell ref="CB25:CH25"/>
    <mergeCell ref="CJ25:CL25"/>
    <mergeCell ref="CM25:CT25"/>
    <mergeCell ref="AF25:AG25"/>
    <mergeCell ref="AI25:AO25"/>
    <mergeCell ref="AQ25:AR25"/>
    <mergeCell ref="AT25:AZ25"/>
    <mergeCell ref="BC25:BD25"/>
    <mergeCell ref="BF25:BL25"/>
    <mergeCell ref="BQ24:BW24"/>
    <mergeCell ref="BY24:BZ24"/>
    <mergeCell ref="CB24:CH24"/>
    <mergeCell ref="CJ24:CL24"/>
    <mergeCell ref="CM24:CT24"/>
    <mergeCell ref="H25:I25"/>
    <mergeCell ref="J25:K25"/>
    <mergeCell ref="M25:S25"/>
    <mergeCell ref="U25:V25"/>
    <mergeCell ref="X25:AD25"/>
    <mergeCell ref="AI24:AO24"/>
    <mergeCell ref="AQ24:AR24"/>
    <mergeCell ref="AT24:AZ24"/>
    <mergeCell ref="BC24:BD24"/>
    <mergeCell ref="BF24:BL24"/>
    <mergeCell ref="BN24:BO24"/>
    <mergeCell ref="H24:I24"/>
    <mergeCell ref="J24:K24"/>
    <mergeCell ref="M24:S24"/>
    <mergeCell ref="U24:V24"/>
    <mergeCell ref="X24:AD24"/>
    <mergeCell ref="AF24:AG24"/>
    <mergeCell ref="BN25:BO25"/>
    <mergeCell ref="BQ25:BW25"/>
    <mergeCell ref="BN23:BO23"/>
    <mergeCell ref="BQ23:BW23"/>
    <mergeCell ref="BY23:BZ23"/>
    <mergeCell ref="CB23:CH23"/>
    <mergeCell ref="CJ23:CL23"/>
    <mergeCell ref="CM23:CT23"/>
    <mergeCell ref="AF23:AG23"/>
    <mergeCell ref="AI23:AO23"/>
    <mergeCell ref="AQ23:AR23"/>
    <mergeCell ref="AT23:AZ23"/>
    <mergeCell ref="BC23:BD23"/>
    <mergeCell ref="BF23:BL23"/>
    <mergeCell ref="H23:I23"/>
    <mergeCell ref="J23:K23"/>
    <mergeCell ref="M23:S23"/>
    <mergeCell ref="U23:V23"/>
    <mergeCell ref="X23:AD23"/>
    <mergeCell ref="AI22:AO22"/>
    <mergeCell ref="AQ22:AR22"/>
    <mergeCell ref="AT22:AZ22"/>
    <mergeCell ref="BC22:BD22"/>
    <mergeCell ref="H22:I22"/>
    <mergeCell ref="J22:K22"/>
    <mergeCell ref="M22:S22"/>
    <mergeCell ref="U22:V22"/>
    <mergeCell ref="X22:AD22"/>
    <mergeCell ref="AF22:AG22"/>
    <mergeCell ref="AQ21:AR21"/>
    <mergeCell ref="AT21:AZ21"/>
    <mergeCell ref="BC21:BD21"/>
    <mergeCell ref="BF21:BL21"/>
    <mergeCell ref="BQ22:BW22"/>
    <mergeCell ref="BY22:BZ22"/>
    <mergeCell ref="CB22:CH22"/>
    <mergeCell ref="CJ22:CL22"/>
    <mergeCell ref="CM22:CT22"/>
    <mergeCell ref="BF22:BL22"/>
    <mergeCell ref="BN22:BO22"/>
    <mergeCell ref="BQ20:BW20"/>
    <mergeCell ref="BY20:BZ20"/>
    <mergeCell ref="CB20:CH20"/>
    <mergeCell ref="CJ20:CL20"/>
    <mergeCell ref="CM20:CT20"/>
    <mergeCell ref="H21:I21"/>
    <mergeCell ref="J21:K21"/>
    <mergeCell ref="M21:S21"/>
    <mergeCell ref="U21:V21"/>
    <mergeCell ref="X21:AD21"/>
    <mergeCell ref="AI20:AO20"/>
    <mergeCell ref="AQ20:AR20"/>
    <mergeCell ref="AT20:AZ20"/>
    <mergeCell ref="BC20:BD20"/>
    <mergeCell ref="BF20:BL20"/>
    <mergeCell ref="BN20:BO20"/>
    <mergeCell ref="BN21:BO21"/>
    <mergeCell ref="BQ21:BW21"/>
    <mergeCell ref="BY21:BZ21"/>
    <mergeCell ref="CB21:CH21"/>
    <mergeCell ref="CJ21:CL21"/>
    <mergeCell ref="CM21:CT21"/>
    <mergeCell ref="AF21:AG21"/>
    <mergeCell ref="AI21:AO21"/>
    <mergeCell ref="H20:I20"/>
    <mergeCell ref="J20:K20"/>
    <mergeCell ref="M20:S20"/>
    <mergeCell ref="U20:V20"/>
    <mergeCell ref="X20:AD20"/>
    <mergeCell ref="AF20:AG20"/>
    <mergeCell ref="AQ19:AS19"/>
    <mergeCell ref="AT19:BA19"/>
    <mergeCell ref="BC19:BE19"/>
    <mergeCell ref="J19:L19"/>
    <mergeCell ref="M19:T19"/>
    <mergeCell ref="U19:W19"/>
    <mergeCell ref="X19:AE19"/>
    <mergeCell ref="AF19:AH19"/>
    <mergeCell ref="AI19:AP19"/>
    <mergeCell ref="CJ16:CT18"/>
    <mergeCell ref="U17:AE18"/>
    <mergeCell ref="AF17:AP18"/>
    <mergeCell ref="AQ17:BA18"/>
    <mergeCell ref="BC17:BM18"/>
    <mergeCell ref="BN17:BX18"/>
    <mergeCell ref="BY17:CI18"/>
    <mergeCell ref="D15:I19"/>
    <mergeCell ref="J15:BA15"/>
    <mergeCell ref="BC15:CT15"/>
    <mergeCell ref="J16:T18"/>
    <mergeCell ref="U16:AE16"/>
    <mergeCell ref="AF16:AP16"/>
    <mergeCell ref="AQ16:BA16"/>
    <mergeCell ref="BC16:BM16"/>
    <mergeCell ref="BN16:BX16"/>
    <mergeCell ref="BY16:CI16"/>
    <mergeCell ref="BY19:CA19"/>
    <mergeCell ref="CB19:CI19"/>
    <mergeCell ref="CJ19:CL19"/>
    <mergeCell ref="CM19:CT19"/>
    <mergeCell ref="BF19:BM19"/>
    <mergeCell ref="BN19:BP19"/>
    <mergeCell ref="BQ19:BX19"/>
    <mergeCell ref="D8:H9"/>
    <mergeCell ref="J8:AF9"/>
    <mergeCell ref="AH8:AP8"/>
    <mergeCell ref="CJ8:CR8"/>
    <mergeCell ref="AH9:AL10"/>
    <mergeCell ref="AM9:AM10"/>
    <mergeCell ref="AN9:AS10"/>
    <mergeCell ref="AT9:AT10"/>
    <mergeCell ref="D12:K13"/>
    <mergeCell ref="M12:S13"/>
    <mergeCell ref="T12:AF13"/>
    <mergeCell ref="CJ12:CK12"/>
    <mergeCell ref="CM12:CN12"/>
    <mergeCell ref="CP12:CQ12"/>
    <mergeCell ref="AJ13:AX13"/>
    <mergeCell ref="AU9:AV10"/>
    <mergeCell ref="CJ9:CR9"/>
    <mergeCell ref="D10:H11"/>
    <mergeCell ref="L10:Z11"/>
    <mergeCell ref="AA10:AC11"/>
    <mergeCell ref="AD10:AF11"/>
    <mergeCell ref="J6:AF7"/>
    <mergeCell ref="AH6:AI7"/>
    <mergeCell ref="AJ6:AK7"/>
    <mergeCell ref="AL6:AM7"/>
    <mergeCell ref="AN6:AS7"/>
    <mergeCell ref="AT6:AV7"/>
    <mergeCell ref="AW6:AX7"/>
    <mergeCell ref="BQ6:BS6"/>
    <mergeCell ref="BI7:BS9"/>
    <mergeCell ref="AM2:BN3"/>
    <mergeCell ref="CI3:CS3"/>
    <mergeCell ref="D4:F5"/>
    <mergeCell ref="H4:I5"/>
    <mergeCell ref="J4:R5"/>
    <mergeCell ref="S4:AF5"/>
    <mergeCell ref="AH4:AN4"/>
    <mergeCell ref="AH5:AI5"/>
    <mergeCell ref="AJ5:AK5"/>
    <mergeCell ref="AL5:AM5"/>
    <mergeCell ref="AN5:AS5"/>
    <mergeCell ref="AT5:AV5"/>
    <mergeCell ref="AW5:AX5"/>
  </mergeCells>
  <phoneticPr fontId="3"/>
  <pageMargins left="0.39370078740157483" right="0.19685039370078741" top="0.59055118110236227" bottom="0.19685039370078741" header="0.51181102362204722" footer="0.51181102362204722"/>
  <pageSetup paperSize="9" scale="7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9BF5-01F1-4A19-AEA3-B173575945F5}">
  <sheetPr>
    <tabColor rgb="FF92D050"/>
  </sheetPr>
  <dimension ref="A1:J55"/>
  <sheetViews>
    <sheetView topLeftCell="A7" workbookViewId="0">
      <selection activeCell="J59" sqref="J59"/>
    </sheetView>
  </sheetViews>
  <sheetFormatPr defaultRowHeight="13.2" x14ac:dyDescent="0.2"/>
  <cols>
    <col min="1" max="1" width="8.88671875" customWidth="1"/>
    <col min="7" max="7" width="8.88671875" customWidth="1"/>
    <col min="10" max="10" width="16.21875" customWidth="1"/>
  </cols>
  <sheetData>
    <row r="1" spans="1:10" ht="15.6" x14ac:dyDescent="0.2">
      <c r="A1" s="174" t="s">
        <v>249</v>
      </c>
    </row>
    <row r="10" spans="1:10" ht="6.6" customHeight="1" x14ac:dyDescent="0.2"/>
    <row r="12" spans="1:10" ht="21" x14ac:dyDescent="0.2">
      <c r="A12" s="175" t="s">
        <v>250</v>
      </c>
      <c r="B12" t="s">
        <v>251</v>
      </c>
    </row>
    <row r="14" spans="1:10" ht="21" x14ac:dyDescent="0.2">
      <c r="A14" s="175" t="s">
        <v>250</v>
      </c>
      <c r="B14" t="s">
        <v>252</v>
      </c>
    </row>
    <row r="15" spans="1:10" ht="19.2" customHeight="1" x14ac:dyDescent="0.2">
      <c r="A15" s="175"/>
      <c r="B15" s="176" t="s">
        <v>253</v>
      </c>
    </row>
    <row r="16" spans="1:10" x14ac:dyDescent="0.2">
      <c r="B16" s="177" t="s">
        <v>254</v>
      </c>
      <c r="C16" s="177"/>
      <c r="D16" s="177"/>
      <c r="E16" s="177"/>
      <c r="F16" s="177"/>
      <c r="G16" s="177"/>
      <c r="H16" s="177"/>
      <c r="I16" s="177"/>
      <c r="J16" s="177"/>
    </row>
    <row r="17" spans="1:10" x14ac:dyDescent="0.2">
      <c r="B17" s="177" t="s">
        <v>255</v>
      </c>
      <c r="C17" s="177"/>
      <c r="D17" s="177"/>
      <c r="E17" s="177"/>
      <c r="F17" s="177"/>
      <c r="G17" s="177"/>
      <c r="H17" s="177"/>
      <c r="I17" s="177"/>
      <c r="J17" s="177"/>
    </row>
    <row r="18" spans="1:10" x14ac:dyDescent="0.2">
      <c r="B18" s="177" t="s">
        <v>256</v>
      </c>
      <c r="C18" s="177"/>
      <c r="D18" s="177"/>
      <c r="E18" s="177"/>
      <c r="F18" s="177"/>
      <c r="G18" s="177"/>
      <c r="H18" s="177"/>
      <c r="I18" s="177"/>
      <c r="J18" s="177"/>
    </row>
    <row r="19" spans="1:10" x14ac:dyDescent="0.2">
      <c r="B19" s="177" t="s">
        <v>257</v>
      </c>
      <c r="C19" s="177"/>
      <c r="D19" s="177"/>
      <c r="E19" s="177"/>
      <c r="F19" s="177"/>
      <c r="G19" s="177"/>
      <c r="H19" s="177"/>
      <c r="I19" s="177"/>
      <c r="J19" s="177"/>
    </row>
    <row r="20" spans="1:10" x14ac:dyDescent="0.2">
      <c r="B20" s="177" t="s">
        <v>258</v>
      </c>
      <c r="C20" s="177"/>
      <c r="D20" s="177"/>
      <c r="E20" s="177"/>
      <c r="F20" s="177"/>
      <c r="G20" s="177"/>
      <c r="H20" s="177"/>
      <c r="I20" s="177"/>
      <c r="J20" s="177"/>
    </row>
    <row r="21" spans="1:10" x14ac:dyDescent="0.2">
      <c r="B21" s="178" t="s">
        <v>259</v>
      </c>
      <c r="C21" s="177"/>
      <c r="D21" s="177"/>
      <c r="E21" s="177"/>
      <c r="F21" s="177"/>
      <c r="G21" s="177"/>
      <c r="H21" s="177"/>
      <c r="I21" s="177"/>
      <c r="J21" s="177"/>
    </row>
    <row r="23" spans="1:10" ht="21" x14ac:dyDescent="0.2">
      <c r="A23" s="175" t="s">
        <v>250</v>
      </c>
      <c r="B23" t="s">
        <v>260</v>
      </c>
    </row>
    <row r="24" spans="1:10" ht="16.8" customHeight="1" x14ac:dyDescent="0.2">
      <c r="B24" t="s">
        <v>261</v>
      </c>
    </row>
    <row r="25" spans="1:10" ht="21" customHeight="1" x14ac:dyDescent="0.2">
      <c r="B25" s="179" t="s">
        <v>262</v>
      </c>
      <c r="C25" s="72"/>
      <c r="D25" s="72"/>
      <c r="E25" s="72"/>
      <c r="F25" s="72"/>
      <c r="G25" s="72"/>
      <c r="H25" s="72"/>
      <c r="I25" s="72"/>
    </row>
    <row r="26" spans="1:10" x14ac:dyDescent="0.2">
      <c r="B26" s="178" t="s">
        <v>263</v>
      </c>
    </row>
    <row r="28" spans="1:10" ht="21" x14ac:dyDescent="0.2">
      <c r="A28" s="175" t="s">
        <v>250</v>
      </c>
      <c r="B28" t="s">
        <v>264</v>
      </c>
    </row>
    <row r="29" spans="1:10" x14ac:dyDescent="0.2">
      <c r="B29" s="177" t="s">
        <v>265</v>
      </c>
    </row>
    <row r="31" spans="1:10" ht="21" x14ac:dyDescent="0.2">
      <c r="A31" s="175" t="s">
        <v>250</v>
      </c>
      <c r="B31" t="s">
        <v>266</v>
      </c>
    </row>
    <row r="32" spans="1:10" x14ac:dyDescent="0.2">
      <c r="B32" s="177" t="s">
        <v>267</v>
      </c>
      <c r="C32" s="177"/>
      <c r="D32" s="177"/>
      <c r="E32" s="177"/>
      <c r="F32" s="177"/>
      <c r="G32" s="177"/>
      <c r="H32" s="177"/>
      <c r="I32" s="177"/>
      <c r="J32" s="177"/>
    </row>
    <row r="33" spans="1:10" x14ac:dyDescent="0.2">
      <c r="B33" s="177" t="s">
        <v>268</v>
      </c>
      <c r="C33" s="177"/>
      <c r="D33" s="177"/>
      <c r="E33" s="177"/>
      <c r="F33" s="177"/>
      <c r="G33" s="177"/>
      <c r="H33" s="177"/>
      <c r="I33" s="177"/>
      <c r="J33" s="177"/>
    </row>
    <row r="34" spans="1:10" x14ac:dyDescent="0.2">
      <c r="B34" s="178" t="s">
        <v>269</v>
      </c>
      <c r="C34" s="177"/>
      <c r="D34" s="177"/>
      <c r="E34" s="177"/>
      <c r="F34" s="177"/>
      <c r="G34" s="177"/>
      <c r="H34" s="177"/>
      <c r="I34" s="177"/>
      <c r="J34" s="177"/>
    </row>
    <row r="36" spans="1:10" ht="13.8" thickBot="1" x14ac:dyDescent="0.25"/>
    <row r="37" spans="1:10" ht="21.6" customHeight="1" x14ac:dyDescent="0.2">
      <c r="A37" s="180" t="s">
        <v>270</v>
      </c>
      <c r="B37" s="181"/>
      <c r="C37" s="181"/>
      <c r="D37" s="181"/>
      <c r="E37" s="181"/>
      <c r="F37" s="181"/>
      <c r="G37" s="181"/>
      <c r="H37" s="181"/>
      <c r="I37" s="181"/>
      <c r="J37" s="182"/>
    </row>
    <row r="38" spans="1:10" ht="6.6" customHeight="1" x14ac:dyDescent="0.2">
      <c r="A38" s="183"/>
      <c r="B38" s="72"/>
      <c r="C38" s="72"/>
      <c r="D38" s="72"/>
      <c r="E38" s="72"/>
      <c r="F38" s="72"/>
      <c r="G38" s="72"/>
      <c r="H38" s="72"/>
      <c r="I38" s="72"/>
      <c r="J38" s="184"/>
    </row>
    <row r="39" spans="1:10" ht="25.2" customHeight="1" thickBot="1" x14ac:dyDescent="0.25">
      <c r="A39" s="183"/>
      <c r="B39" s="1043" t="s">
        <v>271</v>
      </c>
      <c r="C39" s="1043"/>
      <c r="D39" s="1044"/>
      <c r="E39" s="1044"/>
      <c r="F39" s="1044"/>
      <c r="G39" s="1044"/>
      <c r="H39" s="1044"/>
      <c r="I39" s="1045"/>
      <c r="J39" s="184"/>
    </row>
    <row r="40" spans="1:10" ht="13.8" thickTop="1" x14ac:dyDescent="0.2">
      <c r="A40" s="183"/>
      <c r="B40" s="72"/>
      <c r="C40" s="72"/>
      <c r="D40" s="72"/>
      <c r="E40" s="72"/>
      <c r="F40" s="72"/>
      <c r="G40" s="72"/>
      <c r="H40" s="72"/>
      <c r="I40" s="72"/>
      <c r="J40" s="184"/>
    </row>
    <row r="41" spans="1:10" ht="25.2" customHeight="1" thickBot="1" x14ac:dyDescent="0.25">
      <c r="A41" s="183"/>
      <c r="B41" s="1043" t="s">
        <v>272</v>
      </c>
      <c r="C41" s="1043"/>
      <c r="D41" s="1044"/>
      <c r="E41" s="1044"/>
      <c r="F41" s="1044"/>
      <c r="G41" s="1044"/>
      <c r="H41" s="1044"/>
      <c r="I41" s="72"/>
      <c r="J41" s="184"/>
    </row>
    <row r="42" spans="1:10" ht="14.4" thickTop="1" thickBot="1" x14ac:dyDescent="0.25">
      <c r="A42" s="185"/>
      <c r="B42" s="186"/>
      <c r="C42" s="186"/>
      <c r="D42" s="186"/>
      <c r="E42" s="186"/>
      <c r="F42" s="186"/>
      <c r="G42" s="186"/>
      <c r="H42" s="186"/>
      <c r="I42" s="186"/>
      <c r="J42" s="187"/>
    </row>
    <row r="43" spans="1:10" ht="16.2" customHeight="1" x14ac:dyDescent="0.2">
      <c r="D43" s="72" t="s">
        <v>273</v>
      </c>
    </row>
    <row r="46" spans="1:10" x14ac:dyDescent="0.2">
      <c r="A46" s="1042" t="s">
        <v>274</v>
      </c>
      <c r="B46" s="1042"/>
      <c r="C46" s="1042"/>
      <c r="D46" s="1042"/>
      <c r="E46" s="1042"/>
      <c r="F46" s="1042"/>
      <c r="G46" s="1042"/>
      <c r="H46" s="1042"/>
      <c r="I46" s="1042"/>
      <c r="J46" s="1042"/>
    </row>
    <row r="47" spans="1:10" x14ac:dyDescent="0.2">
      <c r="A47" t="s">
        <v>275</v>
      </c>
    </row>
    <row r="48" spans="1:10" x14ac:dyDescent="0.2">
      <c r="A48" t="s">
        <v>276</v>
      </c>
    </row>
    <row r="49" spans="1:10" x14ac:dyDescent="0.2">
      <c r="A49" t="s">
        <v>277</v>
      </c>
    </row>
    <row r="51" spans="1:10" x14ac:dyDescent="0.2">
      <c r="A51" t="s">
        <v>278</v>
      </c>
    </row>
    <row r="52" spans="1:10" x14ac:dyDescent="0.2">
      <c r="A52" t="s">
        <v>279</v>
      </c>
    </row>
    <row r="53" spans="1:10" x14ac:dyDescent="0.2">
      <c r="A53" t="s">
        <v>280</v>
      </c>
    </row>
    <row r="54" spans="1:10" x14ac:dyDescent="0.2">
      <c r="A54" t="s">
        <v>281</v>
      </c>
    </row>
    <row r="55" spans="1:10" x14ac:dyDescent="0.2">
      <c r="A55" s="1042" t="s">
        <v>282</v>
      </c>
      <c r="B55" s="1042"/>
      <c r="C55" s="1042"/>
      <c r="D55" s="1042"/>
      <c r="E55" s="1042"/>
      <c r="F55" s="1042"/>
      <c r="G55" s="1042"/>
      <c r="H55" s="1042"/>
      <c r="I55" s="1042"/>
      <c r="J55" s="1042"/>
    </row>
  </sheetData>
  <sheetProtection algorithmName="SHA-512" hashValue="ekI4y/0KfOhWrNy5Qfr7E7iVHOY76JbuU6HXUQ7d8lXaF7xrKHwfDj25g8qgjCLImXLCtolqMVGe777QQLEmCQ==" saltValue="PPi7gW2WCCMrBD0BVqZACg==" spinCount="100000" sheet="1" objects="1" scenarios="1"/>
  <mergeCells count="6">
    <mergeCell ref="A55:J55"/>
    <mergeCell ref="B39:C39"/>
    <mergeCell ref="D39:I39"/>
    <mergeCell ref="B41:C41"/>
    <mergeCell ref="D41:H41"/>
    <mergeCell ref="A46:J46"/>
  </mergeCells>
  <phoneticPr fontId="3"/>
  <pageMargins left="0.47244094488188981" right="0.39370078740157483" top="0.47244094488188981" bottom="0.47244094488188981"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ご使用前に必ずお読みください </vt:lpstr>
      <vt:lpstr>賃金報告書</vt:lpstr>
      <vt:lpstr>賃金報告書裏面</vt:lpstr>
      <vt:lpstr>記入例</vt:lpstr>
      <vt:lpstr>チェックシート</vt:lpstr>
      <vt:lpstr>賃金報告書!Print_Area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V-Doctor User</dc:creator>
  <cp:lastModifiedBy>USER</cp:lastModifiedBy>
  <cp:lastPrinted>2022-11-25T02:34:19Z</cp:lastPrinted>
  <dcterms:created xsi:type="dcterms:W3CDTF">2009-03-27T04:49:38Z</dcterms:created>
  <dcterms:modified xsi:type="dcterms:W3CDTF">2022-11-25T05:41:44Z</dcterms:modified>
</cp:coreProperties>
</file>